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Лихобабина\Бюджет\2025\на сайт 1 квартал\"/>
    </mc:Choice>
  </mc:AlternateContent>
  <bookViews>
    <workbookView xWindow="150" yWindow="570" windowWidth="28455" windowHeight="11955"/>
  </bookViews>
  <sheets>
    <sheet name="Основной отчет" sheetId="2" r:id="rId1"/>
  </sheets>
  <calcPr calcId="162913"/>
</workbook>
</file>

<file path=xl/calcChain.xml><?xml version="1.0" encoding="utf-8"?>
<calcChain xmlns="http://schemas.openxmlformats.org/spreadsheetml/2006/main">
  <c r="AC34" i="2" l="1"/>
</calcChain>
</file>

<file path=xl/sharedStrings.xml><?xml version="1.0" encoding="utf-8"?>
<sst xmlns="http://schemas.openxmlformats.org/spreadsheetml/2006/main" count="159" uniqueCount="114">
  <si>
    <t>период с 01.01.2025 по 31.03.2025</t>
  </si>
  <si>
    <t>№
п/п</t>
  </si>
  <si>
    <t>Предмет закупки</t>
  </si>
  <si>
    <t/>
  </si>
  <si>
    <t>Контракт (договор)</t>
  </si>
  <si>
    <t>Дата договора</t>
  </si>
  <si>
    <t>1</t>
  </si>
  <si>
    <t>Право на использование программы для ЭВМ в составе комплексной автоматизированной системы исполнения бюджета (КАСИБ).</t>
  </si>
  <si>
    <t>114-ИБ/24</t>
  </si>
  <si>
    <t>Общество с ограниченной ответственностью "Кейсистемс-Черноземье"
Тамбовская область, г. Тамбов, ул. К. Маркса, д. 130, к 15
8-473-3003061
vyazovskaya@keysystems.ru</t>
  </si>
  <si>
    <t>6829105912</t>
  </si>
  <si>
    <t>3</t>
  </si>
  <si>
    <t>Подготовка документов (копий) для предоставления в сет.организацию для проверки выполнения ТУ (копии сертификатов соответствия на электрооборудование, сопроводительной техн.документации, док-ты о результатах проведения пусконаладочных работ, приемо-сдаточных испытаний)</t>
  </si>
  <si>
    <t>(3600/24)42588027</t>
  </si>
  <si>
    <t>ФИЛИАЛ ПАО "РОССЕТИ ЦЕНТР"-"ВОРОНЕЖЭНЕРГО"
Российская Федерация, 394033, ВОРОНЕЖСКАЯ ОБЛАСТЬ, Г. ВОРОНЕЖ, УЛ. АРЗАМАССКАЯ, Д.2
747325794201048
Goncharova.EN@mrsk-1.ru</t>
  </si>
  <si>
    <t>6901067107</t>
  </si>
  <si>
    <t>4</t>
  </si>
  <si>
    <t>Замена светильника светодиодного</t>
  </si>
  <si>
    <t>(3600)42590226</t>
  </si>
  <si>
    <t>5</t>
  </si>
  <si>
    <t>Закупка канцелярских товаров</t>
  </si>
  <si>
    <t>Житинский Вадим Александрович
396656, Воронежская обл., г. Россошь, ул. Комарова, д 15
8-4739-621227
kancler@bk.ru</t>
  </si>
  <si>
    <t>362704333800</t>
  </si>
  <si>
    <t xml:space="preserve">
</t>
  </si>
  <si>
    <t>6</t>
  </si>
  <si>
    <t>Услуги связи (Абонентская плата по тарифу План скорость, Пакет-500)</t>
  </si>
  <si>
    <t>836000094277</t>
  </si>
  <si>
    <t>ВОРОНЕЖСКИЙ ФИЛИАЛ ПАО "РОСТЕЛЕКОМ"
Российская Федерация, 394036, ВОРОНЕЖСКАЯ ОБЛАСТЬ, Г. ВОРОНЕЖ, ПР-КТ РЕВОЛЮЦИИ, Д. 35
8-473-2339638
olesya.gorbunova@rt.ru</t>
  </si>
  <si>
    <t>7707049388</t>
  </si>
  <si>
    <t>7</t>
  </si>
  <si>
    <t>13</t>
  </si>
  <si>
    <t>8</t>
  </si>
  <si>
    <t>Поставка ГСМ для доставки работника ВУС в военный комиссариат.</t>
  </si>
  <si>
    <t>1/ВУС</t>
  </si>
  <si>
    <t>ПИТЧЕНКО АЛЕКСАНДР ПАНТЕЛЕЕВИЧ
ВОРОНЕЖСКАЯ ОБЛАСТЬ,РАЙОН ПЕТРОПАВЛОВСКИЙ,СЕЛО ПЕТРОПАВЛОВКА
8-4736-522095
нет</t>
  </si>
  <si>
    <t>362201473127</t>
  </si>
  <si>
    <t>9</t>
  </si>
  <si>
    <t>Предоставление услуг связи (абонентская плата по тарифному плану, ENTERNET)</t>
  </si>
  <si>
    <t>836000087257</t>
  </si>
  <si>
    <t>ПУБЛИЧНОЕ АКЦИОНЕРНОЕ ОБЩЕСТВО "РОСТЕЛЕКОМ"
Российская Федерация, 394036, ВОРОНЕЖСКАЯ ОБЛАСТЬ, Г. ВОРОНЕЖ, ПР-КТ РЕВОЛЮЦИИ, Д. 35
8-473-2339638
olesya.gorbunova@rt.ru</t>
  </si>
  <si>
    <t>10</t>
  </si>
  <si>
    <t>Услуги связи (абонентские платежи по ТП ADSL)</t>
  </si>
  <si>
    <t>836000057797</t>
  </si>
  <si>
    <t>11</t>
  </si>
  <si>
    <t>Услуги связи (абонентская плата)</t>
  </si>
  <si>
    <t>836000056422</t>
  </si>
  <si>
    <t>12</t>
  </si>
  <si>
    <t>Услуги связи (Абонентская плата по тариф плану "СКОРОСТЬ", FTTX, абон плата по ТП "ПАКЕТ 500"</t>
  </si>
  <si>
    <t>Заправка и ремонт картриджей.</t>
  </si>
  <si>
    <t>120</t>
  </si>
  <si>
    <t>СУШКОВА НАТАЛЬЯ СЕРГЕЕВНА
397631 Воронежская область Калачеевский район с.Пришиб, ул.Челюскинцев, д.1
7-910-2833338
alexandrohel1@mail.ru</t>
  </si>
  <si>
    <t>361005032163</t>
  </si>
  <si>
    <t>136</t>
  </si>
  <si>
    <t>129</t>
  </si>
  <si>
    <t>118</t>
  </si>
  <si>
    <t>17</t>
  </si>
  <si>
    <t>Услуги по делопроизводству.</t>
  </si>
  <si>
    <t>248</t>
  </si>
  <si>
    <t>18</t>
  </si>
  <si>
    <t>252</t>
  </si>
  <si>
    <t>19</t>
  </si>
  <si>
    <t>Услуги по уборке помещений (уборщица).</t>
  </si>
  <si>
    <t>247</t>
  </si>
  <si>
    <t>20</t>
  </si>
  <si>
    <t>21</t>
  </si>
  <si>
    <t>22</t>
  </si>
  <si>
    <t>24</t>
  </si>
  <si>
    <t>25</t>
  </si>
  <si>
    <t>Публикация поздравления с Днем защитника Отечества на 21.02</t>
  </si>
  <si>
    <t>22.04</t>
  </si>
  <si>
    <t>Автономное учреждение Воронежской области "Региональное информационное агентство "Воронеж"
394026, ВОРОНЕЖСКАЯ ОБЛАСТЬ, ГОРОД ВОРОНЕЖ, УЛИЦА ПЛЕХАНОВСКАЯ, 53
8-473-2465365
zakupki.ria@mail.ru</t>
  </si>
  <si>
    <t>3662106678</t>
  </si>
  <si>
    <t>26</t>
  </si>
  <si>
    <t>264</t>
  </si>
  <si>
    <t>27</t>
  </si>
  <si>
    <t>Очистка дорог от снега в границах сельского поселения.</t>
  </si>
  <si>
    <t>248(16.12.24)</t>
  </si>
  <si>
    <t>28</t>
  </si>
  <si>
    <t>Поставка газа горючего природного в здание администрации Старомеловатского сельского поселения</t>
  </si>
  <si>
    <t>11-6-4-2850/25</t>
  </si>
  <si>
    <t>ОБЩЕСТВО С ОГРАНИЧЕННОЙ ОТВЕТСТВЕННОСТЬЮ "ГАЗПРОМ МЕЖРЕГИОНГАЗ ВОРОНЕЖ"
Российская Федерация, 394006, ВОРОНЕЖСКАЯ ОБЛАСТЬ, ГОРОД ВОРОНЕЖ, ПЕР КРАСНОАРМЕЙСКИЙ
7-473-2543418
office@vrgaz.ru</t>
  </si>
  <si>
    <t>3650004897</t>
  </si>
  <si>
    <t>29</t>
  </si>
  <si>
    <t>Поставка газа горючего природного в здание Старомеловатского сельского дома культуры.</t>
  </si>
  <si>
    <t>11-6-42850/25/333</t>
  </si>
  <si>
    <t>30</t>
  </si>
  <si>
    <t>Услуги по очистке автомобильных дорог от снега по х. Индычий.</t>
  </si>
  <si>
    <t>ОБЩЕСТВО С ОГРАНИЧЕННОЙ ОТВЕТСТВЕННОСТЬЮ "ЗАРЯ"
Российская Федерация, 397687, ОБЛАСТЬ ВОРОНЕЖСКАЯ, ПЕТРОПАВЛОВСКИЙ РАЙОН, ХУТОР ИНДЫЧИЙ, УЛИЦА ИМ КУЙБЫШЕВА, 1
8-47365-48132
semisinoff@mail.ru</t>
  </si>
  <si>
    <t>3622004327</t>
  </si>
  <si>
    <t>31</t>
  </si>
  <si>
    <t>Вырубка деревьев, уборка мусора, вывоз порубочных остатков.</t>
  </si>
  <si>
    <t>253</t>
  </si>
  <si>
    <t>32</t>
  </si>
  <si>
    <t>Перевод таймеров уличного освещения, техническое обслуживание уличного освещения в селе Старая Меловая, х. Индычий.</t>
  </si>
  <si>
    <t>254</t>
  </si>
  <si>
    <t>362201483164</t>
  </si>
  <si>
    <t>ИТОГО:</t>
  </si>
  <si>
    <t>Номер договора</t>
  </si>
  <si>
    <t>Сумма договора</t>
  </si>
  <si>
    <t>Наименование поставщика, подрядчика                          место нахождения</t>
  </si>
  <si>
    <t>ИНН поставщика, подрядчика</t>
  </si>
  <si>
    <t>Глава сельского поселения______________Мирошников В.И.</t>
  </si>
  <si>
    <t>Ведущий специалист________________Комаристая И.Е.</t>
  </si>
  <si>
    <t>362201105388</t>
  </si>
  <si>
    <t>362200541920</t>
  </si>
  <si>
    <t>361002873009</t>
  </si>
  <si>
    <t xml:space="preserve">Ландаков Геннадий Анатольевич
с. Старая Меловая, ул. им. Чапаева, д.1
</t>
  </si>
  <si>
    <t xml:space="preserve">Опрышко Мария григорьевна
Петропавловский район, с. Старая Меловая, ул. Луговая, д. 2
</t>
  </si>
  <si>
    <t>421102984060</t>
  </si>
  <si>
    <t xml:space="preserve">Генг Александр Никитич
Петропавловский р-н, с. Пески, ул. Березовая, д.26
</t>
  </si>
  <si>
    <t xml:space="preserve">Лихобабин Евгений Николаевич
Петропавловский район, с. Старая Меловая, ул. Мира, д.23
</t>
  </si>
  <si>
    <t xml:space="preserve">Щербакова Зоя Викторовна
3697673, Воронежская область, Петропавловский район, с. Старая Меловая, Низовая, д. 51
</t>
  </si>
  <si>
    <t xml:space="preserve">Опрышко Мария Григорьевна
Петропавловский район, с. Старая Меловая, ул. Луговая, д. 2
</t>
  </si>
  <si>
    <t>Реестр закупок малого объема Администрации Старомеловатского сельского поселения Петропавловского муниципального района Воронежской области за 1 квартал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</si>
</sst>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0"/>
  </numFmts>
  <fonts count="17" x14ac:knownFonts="1">
    <font>
      <sz val="1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800000"/>
      <name val="Arial"/>
    </font>
    <font>
      <b/>
      <sz val="10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Calibri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8D8D8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35">
    <xf numFmtId="0" fontId="0" fillId="0" borderId="0"/>
    <xf numFmtId="0" fontId="1" fillId="0" borderId="1">
      <alignment horizontal="left"/>
    </xf>
    <xf numFmtId="0" fontId="1" fillId="0" borderId="1">
      <alignment horizontal="center"/>
    </xf>
    <xf numFmtId="0" fontId="2" fillId="0" borderId="1"/>
    <xf numFmtId="0" fontId="3" fillId="0" borderId="1">
      <alignment horizontal="left"/>
    </xf>
    <xf numFmtId="0" fontId="1" fillId="0" borderId="2">
      <alignment horizontal="center" vertical="center" wrapText="1"/>
    </xf>
    <xf numFmtId="49" fontId="1" fillId="0" borderId="2">
      <alignment horizontal="center" vertical="center" wrapText="1"/>
    </xf>
    <xf numFmtId="0" fontId="2" fillId="0" borderId="1">
      <alignment wrapText="1"/>
    </xf>
    <xf numFmtId="0" fontId="1" fillId="0" borderId="3">
      <alignment horizontal="center" vertical="center" wrapText="1"/>
    </xf>
    <xf numFmtId="0" fontId="4" fillId="0" borderId="2">
      <alignment horizontal="center" vertical="center" wrapText="1"/>
    </xf>
    <xf numFmtId="1" fontId="2" fillId="0" borderId="3">
      <alignment horizontal="center" wrapText="1"/>
    </xf>
    <xf numFmtId="0" fontId="2" fillId="0" borderId="3">
      <alignment horizontal="center" wrapText="1"/>
    </xf>
    <xf numFmtId="49" fontId="2" fillId="0" borderId="3">
      <alignment horizontal="center" wrapText="1"/>
    </xf>
    <xf numFmtId="14" fontId="2" fillId="0" borderId="3">
      <alignment horizontal="center" wrapText="1"/>
    </xf>
    <xf numFmtId="4" fontId="2" fillId="0" borderId="3">
      <alignment horizontal="center" wrapText="1"/>
    </xf>
    <xf numFmtId="14" fontId="2" fillId="0" borderId="3">
      <alignment horizontal="right" wrapText="1"/>
    </xf>
    <xf numFmtId="0" fontId="2" fillId="0" borderId="3">
      <alignment horizontal="right" wrapText="1"/>
    </xf>
    <xf numFmtId="49" fontId="2" fillId="0" borderId="3">
      <alignment horizontal="right" wrapText="1"/>
    </xf>
    <xf numFmtId="4" fontId="2" fillId="0" borderId="3">
      <alignment horizontal="right" wrapText="1"/>
    </xf>
    <xf numFmtId="0" fontId="2" fillId="0" borderId="2">
      <alignment horizontal="right" wrapText="1"/>
    </xf>
    <xf numFmtId="49" fontId="2" fillId="0" borderId="2">
      <alignment horizontal="right" wrapText="1"/>
    </xf>
    <xf numFmtId="4" fontId="2" fillId="0" borderId="2">
      <alignment horizontal="right" wrapText="1"/>
    </xf>
    <xf numFmtId="1" fontId="2" fillId="0" borderId="2">
      <alignment horizontal="right" wrapText="1"/>
    </xf>
    <xf numFmtId="1" fontId="2" fillId="0" borderId="4">
      <alignment horizontal="center" wrapText="1"/>
    </xf>
    <xf numFmtId="0" fontId="2" fillId="0" borderId="4">
      <alignment horizontal="center" wrapText="1"/>
    </xf>
    <xf numFmtId="49" fontId="2" fillId="0" borderId="4">
      <alignment horizontal="center" wrapText="1"/>
    </xf>
    <xf numFmtId="14" fontId="2" fillId="0" borderId="4">
      <alignment horizontal="center" wrapText="1"/>
    </xf>
    <xf numFmtId="4" fontId="2" fillId="0" borderId="4">
      <alignment horizontal="center" wrapText="1"/>
    </xf>
    <xf numFmtId="14" fontId="2" fillId="0" borderId="4">
      <alignment horizontal="right" wrapText="1"/>
    </xf>
    <xf numFmtId="0" fontId="2" fillId="0" borderId="4">
      <alignment horizontal="right" wrapText="1"/>
    </xf>
    <xf numFmtId="49" fontId="2" fillId="0" borderId="4">
      <alignment horizontal="right" wrapText="1"/>
    </xf>
    <xf numFmtId="4" fontId="2" fillId="0" borderId="4">
      <alignment horizontal="right" wrapText="1"/>
    </xf>
    <xf numFmtId="0" fontId="1" fillId="0" borderId="5">
      <alignment horizontal="left"/>
    </xf>
    <xf numFmtId="0" fontId="1" fillId="0" borderId="6">
      <alignment horizontal="left"/>
    </xf>
    <xf numFmtId="4" fontId="1" fillId="0" borderId="2">
      <alignment wrapText="1"/>
    </xf>
    <xf numFmtId="4" fontId="1" fillId="0" borderId="2"/>
    <xf numFmtId="0" fontId="1" fillId="0" borderId="7">
      <alignment horizontal="left"/>
    </xf>
    <xf numFmtId="0" fontId="1" fillId="0" borderId="2">
      <alignment horizontal="center"/>
    </xf>
    <xf numFmtId="0" fontId="1" fillId="0" borderId="1"/>
    <xf numFmtId="0" fontId="2" fillId="0" borderId="8"/>
    <xf numFmtId="0" fontId="11" fillId="0" borderId="0"/>
    <xf numFmtId="0" fontId="11" fillId="0" borderId="0"/>
    <xf numFmtId="0" fontId="11" fillId="0" borderId="0"/>
    <xf numFmtId="0" fontId="5" fillId="0" borderId="1"/>
    <xf numFmtId="0" fontId="5" fillId="0" borderId="1"/>
    <xf numFmtId="0" fontId="6" fillId="2" borderId="1"/>
    <xf numFmtId="1" fontId="2" fillId="0" borderId="3">
      <alignment horizontal="center"/>
    </xf>
    <xf numFmtId="1" fontId="2" fillId="0" borderId="4">
      <alignment horizontal="center"/>
    </xf>
    <xf numFmtId="1" fontId="2" fillId="0" borderId="9">
      <alignment horizontal="center"/>
    </xf>
    <xf numFmtId="0" fontId="5" fillId="0" borderId="1"/>
    <xf numFmtId="49" fontId="1" fillId="3" borderId="4">
      <alignment wrapText="1"/>
    </xf>
    <xf numFmtId="49" fontId="2" fillId="0" borderId="2">
      <alignment horizontal="left" wrapText="1"/>
    </xf>
    <xf numFmtId="49" fontId="1" fillId="3" borderId="2">
      <alignment horizontal="center" wrapText="1"/>
    </xf>
    <xf numFmtId="0" fontId="2" fillId="0" borderId="2">
      <alignment horizontal="center" wrapText="1"/>
    </xf>
    <xf numFmtId="0" fontId="1" fillId="3" borderId="2">
      <alignment horizontal="center" wrapText="1"/>
    </xf>
    <xf numFmtId="0" fontId="2" fillId="0" borderId="1">
      <alignment horizontal="center" wrapText="1"/>
    </xf>
    <xf numFmtId="49" fontId="2" fillId="0" borderId="1">
      <alignment horizontal="center" wrapText="1"/>
    </xf>
    <xf numFmtId="14" fontId="2" fillId="0" borderId="1">
      <alignment horizontal="center" wrapText="1"/>
    </xf>
    <xf numFmtId="4" fontId="2" fillId="0" borderId="1">
      <alignment horizontal="center" wrapText="1"/>
    </xf>
    <xf numFmtId="0" fontId="2" fillId="0" borderId="1">
      <alignment horizontal="right" wrapText="1"/>
    </xf>
    <xf numFmtId="49" fontId="2" fillId="0" borderId="1">
      <alignment horizontal="right" wrapText="1"/>
    </xf>
    <xf numFmtId="4" fontId="2" fillId="0" borderId="1">
      <alignment horizontal="right" wrapText="1"/>
    </xf>
    <xf numFmtId="1" fontId="2" fillId="0" borderId="1">
      <alignment horizontal="right" wrapText="1"/>
    </xf>
    <xf numFmtId="0" fontId="2" fillId="0" borderId="1">
      <alignment horizontal="left"/>
    </xf>
    <xf numFmtId="0" fontId="2" fillId="0" borderId="3"/>
    <xf numFmtId="0" fontId="2" fillId="0" borderId="4"/>
    <xf numFmtId="0" fontId="7" fillId="0" borderId="1"/>
    <xf numFmtId="49" fontId="2" fillId="0" borderId="3">
      <alignment wrapText="1"/>
    </xf>
    <xf numFmtId="49" fontId="2" fillId="0" borderId="4">
      <alignment wrapText="1"/>
    </xf>
    <xf numFmtId="49" fontId="2" fillId="0" borderId="3"/>
    <xf numFmtId="49" fontId="2" fillId="0" borderId="4"/>
    <xf numFmtId="0" fontId="1" fillId="0" borderId="2">
      <alignment horizontal="left"/>
    </xf>
    <xf numFmtId="0" fontId="1" fillId="0" borderId="2"/>
    <xf numFmtId="14" fontId="2" fillId="0" borderId="3"/>
    <xf numFmtId="14" fontId="2" fillId="0" borderId="4"/>
    <xf numFmtId="4" fontId="2" fillId="0" borderId="3"/>
    <xf numFmtId="4" fontId="2" fillId="0" borderId="4"/>
    <xf numFmtId="0" fontId="8" fillId="0" borderId="1"/>
    <xf numFmtId="0" fontId="9" fillId="0" borderId="1">
      <alignment wrapText="1"/>
    </xf>
    <xf numFmtId="0" fontId="9" fillId="0" borderId="1"/>
    <xf numFmtId="0" fontId="10" fillId="0" borderId="1"/>
    <xf numFmtId="0" fontId="7" fillId="0" borderId="10"/>
    <xf numFmtId="0" fontId="10" fillId="0" borderId="2">
      <alignment horizontal="center" vertical="center" wrapText="1"/>
    </xf>
    <xf numFmtId="49" fontId="7" fillId="0" borderId="2"/>
    <xf numFmtId="0" fontId="1" fillId="0" borderId="7">
      <alignment horizontal="center" vertical="center" wrapText="1"/>
    </xf>
    <xf numFmtId="0" fontId="2" fillId="0" borderId="7">
      <alignment horizontal="center" wrapText="1"/>
    </xf>
    <xf numFmtId="0" fontId="1" fillId="0" borderId="7">
      <alignment horizontal="center"/>
    </xf>
    <xf numFmtId="1" fontId="2" fillId="0" borderId="2">
      <alignment horizontal="center"/>
    </xf>
    <xf numFmtId="1" fontId="2" fillId="0" borderId="2"/>
    <xf numFmtId="4" fontId="2" fillId="0" borderId="2">
      <alignment horizontal="center"/>
    </xf>
    <xf numFmtId="4" fontId="2" fillId="0" borderId="2"/>
    <xf numFmtId="0" fontId="2" fillId="0" borderId="10"/>
    <xf numFmtId="0" fontId="2" fillId="0" borderId="2"/>
    <xf numFmtId="0" fontId="1" fillId="0" borderId="10"/>
    <xf numFmtId="14" fontId="2" fillId="0" borderId="2"/>
    <xf numFmtId="0" fontId="2" fillId="0" borderId="5"/>
    <xf numFmtId="49" fontId="2" fillId="0" borderId="2"/>
    <xf numFmtId="3" fontId="2" fillId="0" borderId="3">
      <alignment horizontal="center"/>
    </xf>
    <xf numFmtId="49" fontId="2" fillId="0" borderId="4">
      <alignment horizontal="right" shrinkToFit="1"/>
    </xf>
    <xf numFmtId="0" fontId="2" fillId="0" borderId="1">
      <alignment horizontal="center"/>
    </xf>
    <xf numFmtId="164" fontId="2" fillId="0" borderId="4">
      <alignment horizontal="right" shrinkToFit="1"/>
    </xf>
    <xf numFmtId="49" fontId="2" fillId="0" borderId="4">
      <alignment horizontal="left" shrinkToFit="1"/>
    </xf>
    <xf numFmtId="49" fontId="1" fillId="0" borderId="3">
      <alignment horizontal="center" vertical="center" wrapText="1"/>
    </xf>
    <xf numFmtId="49" fontId="2" fillId="0" borderId="4">
      <alignment horizontal="center" shrinkToFit="1"/>
    </xf>
    <xf numFmtId="2" fontId="2" fillId="0" borderId="2">
      <alignment horizontal="right" wrapText="1"/>
    </xf>
    <xf numFmtId="165" fontId="2" fillId="0" borderId="2">
      <alignment horizontal="right" wrapText="1"/>
    </xf>
    <xf numFmtId="1" fontId="2" fillId="0" borderId="2">
      <alignment horizontal="right" shrinkToFit="1"/>
    </xf>
    <xf numFmtId="0" fontId="1" fillId="0" borderId="1">
      <alignment wrapText="1"/>
    </xf>
    <xf numFmtId="49" fontId="7" fillId="0" borderId="2">
      <alignment wrapText="1"/>
    </xf>
    <xf numFmtId="0" fontId="10" fillId="0" borderId="2"/>
    <xf numFmtId="4" fontId="7" fillId="0" borderId="2">
      <alignment wrapText="1"/>
    </xf>
    <xf numFmtId="4" fontId="10" fillId="0" borderId="2"/>
    <xf numFmtId="0" fontId="7" fillId="0" borderId="2">
      <alignment wrapText="1"/>
    </xf>
    <xf numFmtId="0" fontId="7" fillId="0" borderId="1">
      <alignment wrapText="1"/>
    </xf>
    <xf numFmtId="49" fontId="2" fillId="0" borderId="2">
      <alignment horizontal="center" wrapText="1"/>
    </xf>
    <xf numFmtId="14" fontId="2" fillId="0" borderId="2">
      <alignment horizontal="center" wrapText="1"/>
    </xf>
    <xf numFmtId="4" fontId="2" fillId="0" borderId="2">
      <alignment horizontal="center" wrapText="1"/>
    </xf>
    <xf numFmtId="14" fontId="2" fillId="0" borderId="2">
      <alignment horizontal="right" wrapText="1"/>
    </xf>
    <xf numFmtId="0" fontId="2" fillId="0" borderId="2">
      <alignment horizontal="left" wrapText="1"/>
    </xf>
    <xf numFmtId="0" fontId="1" fillId="0" borderId="2">
      <alignment horizontal="left" wrapText="1"/>
    </xf>
    <xf numFmtId="0" fontId="2" fillId="0" borderId="3">
      <alignment wrapText="1"/>
    </xf>
    <xf numFmtId="14" fontId="2" fillId="0" borderId="3">
      <alignment wrapText="1"/>
    </xf>
    <xf numFmtId="4" fontId="2" fillId="0" borderId="3">
      <alignment wrapText="1"/>
    </xf>
    <xf numFmtId="14" fontId="2" fillId="0" borderId="4">
      <alignment wrapText="1"/>
    </xf>
    <xf numFmtId="0" fontId="2" fillId="0" borderId="4">
      <alignment wrapText="1"/>
    </xf>
    <xf numFmtId="4" fontId="2" fillId="0" borderId="4">
      <alignment wrapText="1"/>
    </xf>
    <xf numFmtId="1" fontId="2" fillId="0" borderId="2">
      <alignment wrapText="1"/>
    </xf>
    <xf numFmtId="4" fontId="2" fillId="0" borderId="2">
      <alignment wrapText="1"/>
    </xf>
    <xf numFmtId="0" fontId="2" fillId="0" borderId="2">
      <alignment wrapText="1"/>
    </xf>
    <xf numFmtId="14" fontId="2" fillId="0" borderId="2">
      <alignment wrapText="1"/>
    </xf>
    <xf numFmtId="0" fontId="2" fillId="0" borderId="5">
      <alignment wrapText="1"/>
    </xf>
    <xf numFmtId="49" fontId="2" fillId="0" borderId="2">
      <alignment wrapText="1"/>
    </xf>
    <xf numFmtId="3" fontId="2" fillId="0" borderId="3">
      <alignment horizontal="center" wrapText="1"/>
    </xf>
    <xf numFmtId="1" fontId="2" fillId="0" borderId="2">
      <alignment horizontal="right" wrapText="1" shrinkToFit="1"/>
    </xf>
    <xf numFmtId="1" fontId="2" fillId="0" borderId="2">
      <alignment horizontal="center" wrapTex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/>
    <xf numFmtId="0" fontId="2" fillId="0" borderId="1" xfId="7" applyNumberFormat="1" applyProtection="1">
      <alignment wrapText="1"/>
    </xf>
    <xf numFmtId="0" fontId="1" fillId="0" borderId="1" xfId="38" applyNumberFormat="1" applyProtection="1"/>
    <xf numFmtId="49" fontId="13" fillId="0" borderId="2" xfId="6" applyFont="1">
      <alignment horizontal="center" vertical="center" wrapText="1"/>
    </xf>
    <xf numFmtId="0" fontId="13" fillId="0" borderId="2" xfId="5" applyFont="1">
      <alignment horizontal="center" vertical="center" wrapText="1"/>
    </xf>
    <xf numFmtId="0" fontId="13" fillId="0" borderId="2" xfId="9" applyNumberFormat="1" applyFont="1" applyProtection="1">
      <alignment horizontal="center" vertical="center" wrapText="1"/>
    </xf>
    <xf numFmtId="1" fontId="14" fillId="0" borderId="3" xfId="10" applyNumberFormat="1" applyFont="1" applyProtection="1">
      <alignment horizontal="center" wrapText="1"/>
    </xf>
    <xf numFmtId="0" fontId="14" fillId="0" borderId="3" xfId="11" applyNumberFormat="1" applyFont="1" applyProtection="1">
      <alignment horizontal="center" wrapText="1"/>
    </xf>
    <xf numFmtId="49" fontId="14" fillId="0" borderId="3" xfId="12" applyNumberFormat="1" applyFont="1" applyProtection="1">
      <alignment horizontal="center" wrapText="1"/>
    </xf>
    <xf numFmtId="14" fontId="14" fillId="0" borderId="3" xfId="13" applyNumberFormat="1" applyFont="1" applyProtection="1">
      <alignment horizontal="center" wrapText="1"/>
    </xf>
    <xf numFmtId="4" fontId="14" fillId="0" borderId="3" xfId="14" applyNumberFormat="1" applyFont="1" applyProtection="1">
      <alignment horizontal="center" wrapText="1"/>
    </xf>
    <xf numFmtId="14" fontId="14" fillId="0" borderId="3" xfId="15" applyNumberFormat="1" applyFont="1" applyProtection="1">
      <alignment horizontal="right" wrapText="1"/>
    </xf>
    <xf numFmtId="49" fontId="14" fillId="0" borderId="3" xfId="17" applyNumberFormat="1" applyFont="1" applyProtection="1">
      <alignment horizontal="right" wrapText="1"/>
    </xf>
    <xf numFmtId="4" fontId="14" fillId="0" borderId="3" xfId="18" applyNumberFormat="1" applyFont="1" applyProtection="1">
      <alignment horizontal="right" wrapText="1"/>
    </xf>
    <xf numFmtId="0" fontId="14" fillId="0" borderId="3" xfId="16" applyNumberFormat="1" applyFont="1" applyAlignment="1" applyProtection="1">
      <alignment horizontal="center" wrapText="1"/>
    </xf>
    <xf numFmtId="1" fontId="14" fillId="0" borderId="4" xfId="23" applyNumberFormat="1" applyFont="1" applyProtection="1">
      <alignment horizontal="center" wrapText="1"/>
    </xf>
    <xf numFmtId="0" fontId="14" fillId="0" borderId="4" xfId="24" applyNumberFormat="1" applyFont="1" applyProtection="1">
      <alignment horizontal="center" wrapText="1"/>
    </xf>
    <xf numFmtId="49" fontId="14" fillId="0" borderId="4" xfId="25" applyNumberFormat="1" applyFont="1" applyProtection="1">
      <alignment horizontal="center" wrapText="1"/>
    </xf>
    <xf numFmtId="14" fontId="14" fillId="0" borderId="4" xfId="26" applyNumberFormat="1" applyFont="1" applyProtection="1">
      <alignment horizontal="center" wrapText="1"/>
    </xf>
    <xf numFmtId="4" fontId="14" fillId="0" borderId="4" xfId="27" applyNumberFormat="1" applyFont="1" applyProtection="1">
      <alignment horizontal="center" wrapText="1"/>
    </xf>
    <xf numFmtId="14" fontId="14" fillId="0" borderId="4" xfId="28" applyNumberFormat="1" applyFont="1" applyProtection="1">
      <alignment horizontal="right" wrapText="1"/>
    </xf>
    <xf numFmtId="49" fontId="14" fillId="0" borderId="4" xfId="30" applyNumberFormat="1" applyFont="1" applyProtection="1">
      <alignment horizontal="right" wrapText="1"/>
    </xf>
    <xf numFmtId="4" fontId="14" fillId="0" borderId="4" xfId="31" applyNumberFormat="1" applyFont="1" applyProtection="1">
      <alignment horizontal="right" wrapText="1"/>
    </xf>
    <xf numFmtId="0" fontId="14" fillId="0" borderId="4" xfId="29" applyNumberFormat="1" applyFont="1" applyAlignment="1" applyProtection="1">
      <alignment horizontal="center" wrapText="1"/>
    </xf>
    <xf numFmtId="0" fontId="13" fillId="0" borderId="5" xfId="32" applyNumberFormat="1" applyFont="1" applyProtection="1">
      <alignment horizontal="left"/>
    </xf>
    <xf numFmtId="0" fontId="13" fillId="0" borderId="6" xfId="33" applyNumberFormat="1" applyFont="1" applyProtection="1">
      <alignment horizontal="left"/>
    </xf>
    <xf numFmtId="4" fontId="13" fillId="0" borderId="2" xfId="34" applyNumberFormat="1" applyFont="1" applyProtection="1">
      <alignment wrapText="1"/>
    </xf>
    <xf numFmtId="4" fontId="13" fillId="0" borderId="2" xfId="35" applyNumberFormat="1" applyFont="1" applyProtection="1"/>
    <xf numFmtId="4" fontId="13" fillId="0" borderId="6" xfId="33" applyNumberFormat="1" applyFont="1" applyAlignment="1" applyProtection="1">
      <alignment horizontal="center"/>
    </xf>
    <xf numFmtId="0" fontId="14" fillId="0" borderId="1" xfId="3" applyNumberFormat="1" applyFont="1" applyProtection="1"/>
    <xf numFmtId="0" fontId="15" fillId="0" borderId="0" xfId="0" applyFont="1" applyProtection="1">
      <protection locked="0"/>
    </xf>
    <xf numFmtId="0" fontId="12" fillId="0" borderId="1" xfId="1" applyNumberFormat="1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2" fillId="0" borderId="10" xfId="1" applyNumberFormat="1" applyFont="1" applyBorder="1" applyAlignment="1" applyProtection="1">
      <alignment horizontal="center"/>
    </xf>
    <xf numFmtId="0" fontId="16" fillId="0" borderId="10" xfId="0" applyFont="1" applyBorder="1" applyAlignment="1">
      <alignment horizontal="center"/>
    </xf>
    <xf numFmtId="0" fontId="13" fillId="0" borderId="2" xfId="5" applyNumberFormat="1" applyFont="1" applyProtection="1">
      <alignment horizontal="center" vertical="center" wrapText="1"/>
    </xf>
    <xf numFmtId="0" fontId="13" fillId="0" borderId="2" xfId="5" applyFont="1">
      <alignment horizontal="center" vertical="center" wrapText="1"/>
    </xf>
    <xf numFmtId="49" fontId="13" fillId="0" borderId="2" xfId="6" applyNumberFormat="1" applyFont="1" applyProtection="1">
      <alignment horizontal="center" vertical="center" wrapText="1"/>
    </xf>
    <xf numFmtId="49" fontId="13" fillId="0" borderId="2" xfId="6" applyFont="1">
      <alignment horizontal="center" vertical="center" wrapText="1"/>
    </xf>
  </cellXfs>
  <cellStyles count="135">
    <cellStyle name="br" xfId="42"/>
    <cellStyle name="col" xfId="41"/>
    <cellStyle name="st115" xfId="34"/>
    <cellStyle name="st116" xfId="10"/>
    <cellStyle name="st117" xfId="23"/>
    <cellStyle name="st118" xfId="119"/>
    <cellStyle name="st119" xfId="120"/>
    <cellStyle name="st120" xfId="121"/>
    <cellStyle name="st121" xfId="122"/>
    <cellStyle name="st122" xfId="123"/>
    <cellStyle name="st123" xfId="124"/>
    <cellStyle name="st124" xfId="125"/>
    <cellStyle name="st125" xfId="126"/>
    <cellStyle name="st126" xfId="127"/>
    <cellStyle name="st127" xfId="128"/>
    <cellStyle name="st128" xfId="129"/>
    <cellStyle name="st129" xfId="130"/>
    <cellStyle name="st130" xfId="131"/>
    <cellStyle name="st131" xfId="132"/>
    <cellStyle name="st132" xfId="133"/>
    <cellStyle name="st133" xfId="134"/>
    <cellStyle name="style0" xfId="43"/>
    <cellStyle name="td" xfId="44"/>
    <cellStyle name="tr" xfId="40"/>
    <cellStyle name="xl100" xfId="88"/>
    <cellStyle name="xl101" xfId="89"/>
    <cellStyle name="xl102" xfId="90"/>
    <cellStyle name="xl103" xfId="91"/>
    <cellStyle name="xl104" xfId="92"/>
    <cellStyle name="xl105" xfId="93"/>
    <cellStyle name="xl106" xfId="94"/>
    <cellStyle name="xl107" xfId="95"/>
    <cellStyle name="xl108" xfId="96"/>
    <cellStyle name="xl109" xfId="97"/>
    <cellStyle name="xl110" xfId="98"/>
    <cellStyle name="xl111" xfId="99"/>
    <cellStyle name="xl112" xfId="100"/>
    <cellStyle name="xl113" xfId="101"/>
    <cellStyle name="xl114" xfId="102"/>
    <cellStyle name="xl115" xfId="103"/>
    <cellStyle name="xl116" xfId="104"/>
    <cellStyle name="xl117" xfId="105"/>
    <cellStyle name="xl118" xfId="106"/>
    <cellStyle name="xl119" xfId="107"/>
    <cellStyle name="xl120" xfId="108"/>
    <cellStyle name="xl121" xfId="109"/>
    <cellStyle name="xl122" xfId="110"/>
    <cellStyle name="xl123" xfId="111"/>
    <cellStyle name="xl124" xfId="112"/>
    <cellStyle name="xl125" xfId="113"/>
    <cellStyle name="xl126" xfId="114"/>
    <cellStyle name="xl127" xfId="115"/>
    <cellStyle name="xl128" xfId="116"/>
    <cellStyle name="xl129" xfId="117"/>
    <cellStyle name="xl130" xfId="118"/>
    <cellStyle name="xl21" xfId="45"/>
    <cellStyle name="xl22" xfId="1"/>
    <cellStyle name="xl23" xfId="3"/>
    <cellStyle name="xl24" xfId="5"/>
    <cellStyle name="xl25" xfId="46"/>
    <cellStyle name="xl26" xfId="47"/>
    <cellStyle name="xl27" xfId="48"/>
    <cellStyle name="xl28" xfId="32"/>
    <cellStyle name="xl29" xfId="49"/>
    <cellStyle name="xl30" xfId="2"/>
    <cellStyle name="xl31" xfId="4"/>
    <cellStyle name="xl32" xfId="6"/>
    <cellStyle name="xl33" xfId="11"/>
    <cellStyle name="xl34" xfId="24"/>
    <cellStyle name="xl35" xfId="50"/>
    <cellStyle name="xl36" xfId="51"/>
    <cellStyle name="xl37" xfId="33"/>
    <cellStyle name="xl38" xfId="12"/>
    <cellStyle name="xl39" xfId="25"/>
    <cellStyle name="xl40" xfId="52"/>
    <cellStyle name="xl41" xfId="53"/>
    <cellStyle name="xl42" xfId="54"/>
    <cellStyle name="xl43" xfId="55"/>
    <cellStyle name="xl44" xfId="56"/>
    <cellStyle name="xl45" xfId="13"/>
    <cellStyle name="xl46" xfId="26"/>
    <cellStyle name="xl47" xfId="57"/>
    <cellStyle name="xl48" xfId="9"/>
    <cellStyle name="xl49" xfId="8"/>
    <cellStyle name="xl50" xfId="14"/>
    <cellStyle name="xl51" xfId="27"/>
    <cellStyle name="xl52" xfId="58"/>
    <cellStyle name="xl53" xfId="35"/>
    <cellStyle name="xl54" xfId="15"/>
    <cellStyle name="xl55" xfId="28"/>
    <cellStyle name="xl56" xfId="59"/>
    <cellStyle name="xl57" xfId="16"/>
    <cellStyle name="xl58" xfId="29"/>
    <cellStyle name="xl59" xfId="17"/>
    <cellStyle name="xl60" xfId="30"/>
    <cellStyle name="xl61" xfId="60"/>
    <cellStyle name="xl62" xfId="18"/>
    <cellStyle name="xl63" xfId="31"/>
    <cellStyle name="xl64" xfId="61"/>
    <cellStyle name="xl65" xfId="19"/>
    <cellStyle name="xl66" xfId="20"/>
    <cellStyle name="xl67" xfId="36"/>
    <cellStyle name="xl68" xfId="39"/>
    <cellStyle name="xl69" xfId="21"/>
    <cellStyle name="xl70" xfId="22"/>
    <cellStyle name="xl71" xfId="62"/>
    <cellStyle name="xl72" xfId="37"/>
    <cellStyle name="xl73" xfId="7"/>
    <cellStyle name="xl74" xfId="38"/>
    <cellStyle name="xl75" xfId="63"/>
    <cellStyle name="xl76" xfId="64"/>
    <cellStyle name="xl77" xfId="65"/>
    <cellStyle name="xl78" xfId="66"/>
    <cellStyle name="xl79" xfId="67"/>
    <cellStyle name="xl80" xfId="68"/>
    <cellStyle name="xl81" xfId="69"/>
    <cellStyle name="xl82" xfId="70"/>
    <cellStyle name="xl83" xfId="71"/>
    <cellStyle name="xl84" xfId="72"/>
    <cellStyle name="xl85" xfId="73"/>
    <cellStyle name="xl86" xfId="74"/>
    <cellStyle name="xl87" xfId="75"/>
    <cellStyle name="xl88" xfId="76"/>
    <cellStyle name="xl89" xfId="77"/>
    <cellStyle name="xl90" xfId="78"/>
    <cellStyle name="xl91" xfId="79"/>
    <cellStyle name="xl92" xfId="80"/>
    <cellStyle name="xl93" xfId="81"/>
    <cellStyle name="xl94" xfId="82"/>
    <cellStyle name="xl95" xfId="83"/>
    <cellStyle name="xl96" xfId="84"/>
    <cellStyle name="xl97" xfId="85"/>
    <cellStyle name="xl98" xfId="86"/>
    <cellStyle name="xl99" xfId="8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showZeros="0" tabSelected="1" zoomScaleNormal="100" zoomScaleSheetLayoutView="100" workbookViewId="0">
      <pane ySplit="4" topLeftCell="A5" activePane="bottomLeft" state="frozen"/>
      <selection pane="bottomLeft" activeCell="AC4" sqref="AC4"/>
    </sheetView>
  </sheetViews>
  <sheetFormatPr defaultColWidth="9.42578125" defaultRowHeight="15" x14ac:dyDescent="0.25"/>
  <cols>
    <col min="1" max="1" width="4.28515625" style="1" customWidth="1"/>
    <col min="2" max="2" width="53.5703125" style="1" customWidth="1"/>
    <col min="3" max="26" width="9.42578125" style="1" hidden="1"/>
    <col min="27" max="27" width="13.140625" style="1" customWidth="1"/>
    <col min="28" max="28" width="22" style="1" customWidth="1"/>
    <col min="29" max="29" width="19" style="1" customWidth="1"/>
    <col min="30" max="30" width="60.140625" style="1" customWidth="1"/>
    <col min="31" max="31" width="14.85546875" style="1" customWidth="1"/>
    <col min="32" max="32" width="6.85546875" style="1" customWidth="1"/>
    <col min="33" max="16384" width="9.42578125" style="1"/>
  </cols>
  <sheetData>
    <row r="1" spans="1:32" ht="48" customHeight="1" x14ac:dyDescent="0.25">
      <c r="A1" s="33" t="s">
        <v>113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2"/>
    </row>
    <row r="2" spans="1:32" ht="15" customHeight="1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2"/>
    </row>
    <row r="3" spans="1:32" ht="15" customHeight="1" x14ac:dyDescent="0.25">
      <c r="A3" s="37" t="s">
        <v>1</v>
      </c>
      <c r="B3" s="39" t="s">
        <v>2</v>
      </c>
      <c r="C3" s="39" t="s">
        <v>3</v>
      </c>
      <c r="D3" s="39" t="s">
        <v>3</v>
      </c>
      <c r="E3" s="37" t="s">
        <v>3</v>
      </c>
      <c r="F3" s="37" t="s">
        <v>3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7" t="s">
        <v>4</v>
      </c>
      <c r="X3" s="38"/>
      <c r="Y3" s="38"/>
      <c r="Z3" s="38"/>
      <c r="AA3" s="38"/>
      <c r="AB3" s="38"/>
      <c r="AC3" s="38"/>
      <c r="AD3" s="38"/>
      <c r="AE3" s="38"/>
      <c r="AF3" s="3"/>
    </row>
    <row r="4" spans="1:32" ht="47.25" x14ac:dyDescent="0.25">
      <c r="A4" s="38"/>
      <c r="B4" s="40"/>
      <c r="C4" s="40"/>
      <c r="D4" s="40"/>
      <c r="E4" s="38"/>
      <c r="F4" s="5"/>
      <c r="G4" s="6"/>
      <c r="H4" s="6"/>
      <c r="I4" s="6"/>
      <c r="J4" s="6"/>
      <c r="K4" s="7" t="s">
        <v>3</v>
      </c>
      <c r="L4" s="7" t="s">
        <v>3</v>
      </c>
      <c r="M4" s="7" t="s">
        <v>3</v>
      </c>
      <c r="N4" s="7" t="s">
        <v>3</v>
      </c>
      <c r="O4" s="7" t="s">
        <v>3</v>
      </c>
      <c r="P4" s="7" t="s">
        <v>3</v>
      </c>
      <c r="Q4" s="7" t="s">
        <v>3</v>
      </c>
      <c r="R4" s="7" t="s">
        <v>3</v>
      </c>
      <c r="S4" s="7" t="s">
        <v>3</v>
      </c>
      <c r="T4" s="6"/>
      <c r="U4" s="6"/>
      <c r="V4" s="6"/>
      <c r="W4" s="6"/>
      <c r="X4" s="6"/>
      <c r="Y4" s="6"/>
      <c r="Z4" s="6"/>
      <c r="AA4" s="6" t="s">
        <v>5</v>
      </c>
      <c r="AB4" s="5" t="s">
        <v>97</v>
      </c>
      <c r="AC4" s="5" t="s">
        <v>98</v>
      </c>
      <c r="AD4" s="5" t="s">
        <v>99</v>
      </c>
      <c r="AE4" s="5" t="s">
        <v>100</v>
      </c>
      <c r="AF4" s="3"/>
    </row>
    <row r="5" spans="1:32" ht="78.75" x14ac:dyDescent="0.25">
      <c r="A5" s="8" t="s">
        <v>6</v>
      </c>
      <c r="B5" s="9" t="s">
        <v>7</v>
      </c>
      <c r="C5" s="10"/>
      <c r="D5" s="10"/>
      <c r="E5" s="9"/>
      <c r="F5" s="9"/>
      <c r="G5" s="11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2"/>
      <c r="U5" s="12"/>
      <c r="V5" s="12"/>
      <c r="W5" s="11"/>
      <c r="X5" s="11"/>
      <c r="Y5" s="10"/>
      <c r="Z5" s="10"/>
      <c r="AA5" s="13">
        <v>45631</v>
      </c>
      <c r="AB5" s="14" t="s">
        <v>8</v>
      </c>
      <c r="AC5" s="15">
        <v>22300</v>
      </c>
      <c r="AD5" s="16" t="s">
        <v>9</v>
      </c>
      <c r="AE5" s="14" t="s">
        <v>10</v>
      </c>
      <c r="AF5" s="2"/>
    </row>
    <row r="6" spans="1:32" ht="110.25" x14ac:dyDescent="0.25">
      <c r="A6" s="8" t="s">
        <v>11</v>
      </c>
      <c r="B6" s="9" t="s">
        <v>12</v>
      </c>
      <c r="C6" s="10"/>
      <c r="D6" s="10"/>
      <c r="E6" s="9"/>
      <c r="F6" s="9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2"/>
      <c r="U6" s="12"/>
      <c r="V6" s="12"/>
      <c r="W6" s="11"/>
      <c r="X6" s="11"/>
      <c r="Y6" s="10"/>
      <c r="Z6" s="10"/>
      <c r="AA6" s="13">
        <v>45649</v>
      </c>
      <c r="AB6" s="14" t="s">
        <v>13</v>
      </c>
      <c r="AC6" s="15">
        <v>4450.6099999999997</v>
      </c>
      <c r="AD6" s="16" t="s">
        <v>14</v>
      </c>
      <c r="AE6" s="14" t="s">
        <v>15</v>
      </c>
      <c r="AF6" s="2"/>
    </row>
    <row r="7" spans="1:32" ht="78.75" x14ac:dyDescent="0.25">
      <c r="A7" s="8" t="s">
        <v>16</v>
      </c>
      <c r="B7" s="9" t="s">
        <v>17</v>
      </c>
      <c r="C7" s="10"/>
      <c r="D7" s="10"/>
      <c r="E7" s="9"/>
      <c r="F7" s="9"/>
      <c r="G7" s="11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2"/>
      <c r="U7" s="12"/>
      <c r="V7" s="12"/>
      <c r="W7" s="11"/>
      <c r="X7" s="11"/>
      <c r="Y7" s="10"/>
      <c r="Z7" s="10"/>
      <c r="AA7" s="13">
        <v>45649</v>
      </c>
      <c r="AB7" s="14" t="s">
        <v>18</v>
      </c>
      <c r="AC7" s="15">
        <v>4573.72</v>
      </c>
      <c r="AD7" s="16" t="s">
        <v>14</v>
      </c>
      <c r="AE7" s="14" t="s">
        <v>15</v>
      </c>
      <c r="AF7" s="2"/>
    </row>
    <row r="8" spans="1:32" ht="50.25" customHeight="1" x14ac:dyDescent="0.25">
      <c r="A8" s="8" t="s">
        <v>19</v>
      </c>
      <c r="B8" s="9" t="s">
        <v>20</v>
      </c>
      <c r="C8" s="10"/>
      <c r="D8" s="10"/>
      <c r="E8" s="9"/>
      <c r="F8" s="9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2"/>
      <c r="U8" s="12"/>
      <c r="V8" s="12"/>
      <c r="W8" s="11"/>
      <c r="X8" s="11"/>
      <c r="Y8" s="10"/>
      <c r="Z8" s="10"/>
      <c r="AA8" s="13">
        <v>45666</v>
      </c>
      <c r="AB8" s="14" t="s">
        <v>11</v>
      </c>
      <c r="AC8" s="15">
        <v>68061</v>
      </c>
      <c r="AD8" s="16" t="s">
        <v>21</v>
      </c>
      <c r="AE8" s="14" t="s">
        <v>22</v>
      </c>
      <c r="AF8" s="2"/>
    </row>
    <row r="9" spans="1:32" ht="31.5" hidden="1" x14ac:dyDescent="0.25">
      <c r="A9" s="17"/>
      <c r="B9" s="18"/>
      <c r="C9" s="19"/>
      <c r="D9" s="19"/>
      <c r="E9" s="18"/>
      <c r="F9" s="18"/>
      <c r="G9" s="2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1"/>
      <c r="U9" s="21"/>
      <c r="V9" s="21"/>
      <c r="W9" s="20"/>
      <c r="X9" s="20"/>
      <c r="Y9" s="19"/>
      <c r="Z9" s="19"/>
      <c r="AA9" s="22"/>
      <c r="AB9" s="23"/>
      <c r="AC9" s="24"/>
      <c r="AD9" s="25" t="s">
        <v>23</v>
      </c>
      <c r="AE9" s="23"/>
      <c r="AF9" s="2"/>
    </row>
    <row r="10" spans="1:32" ht="78.75" x14ac:dyDescent="0.25">
      <c r="A10" s="8" t="s">
        <v>24</v>
      </c>
      <c r="B10" s="9" t="s">
        <v>25</v>
      </c>
      <c r="C10" s="10"/>
      <c r="D10" s="10"/>
      <c r="E10" s="9"/>
      <c r="F10" s="9"/>
      <c r="G10" s="1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2"/>
      <c r="U10" s="12"/>
      <c r="V10" s="12"/>
      <c r="W10" s="11"/>
      <c r="X10" s="11"/>
      <c r="Y10" s="10"/>
      <c r="Z10" s="10"/>
      <c r="AA10" s="13">
        <v>45633</v>
      </c>
      <c r="AB10" s="14" t="s">
        <v>26</v>
      </c>
      <c r="AC10" s="15">
        <v>3575.98</v>
      </c>
      <c r="AD10" s="16" t="s">
        <v>27</v>
      </c>
      <c r="AE10" s="14" t="s">
        <v>28</v>
      </c>
      <c r="AF10" s="2"/>
    </row>
    <row r="11" spans="1:32" ht="63" x14ac:dyDescent="0.25">
      <c r="A11" s="8" t="s">
        <v>29</v>
      </c>
      <c r="B11" s="9" t="s">
        <v>20</v>
      </c>
      <c r="C11" s="10"/>
      <c r="D11" s="10"/>
      <c r="E11" s="9"/>
      <c r="F11" s="9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2"/>
      <c r="U11" s="12"/>
      <c r="V11" s="12"/>
      <c r="W11" s="11"/>
      <c r="X11" s="11"/>
      <c r="Y11" s="10"/>
      <c r="Z11" s="10"/>
      <c r="AA11" s="13">
        <v>45684</v>
      </c>
      <c r="AB11" s="14" t="s">
        <v>30</v>
      </c>
      <c r="AC11" s="15">
        <v>1346</v>
      </c>
      <c r="AD11" s="16" t="s">
        <v>21</v>
      </c>
      <c r="AE11" s="14" t="s">
        <v>22</v>
      </c>
      <c r="AF11" s="2"/>
    </row>
    <row r="12" spans="1:32" ht="78.75" x14ac:dyDescent="0.25">
      <c r="A12" s="8" t="s">
        <v>31</v>
      </c>
      <c r="B12" s="9" t="s">
        <v>32</v>
      </c>
      <c r="C12" s="10"/>
      <c r="D12" s="10"/>
      <c r="E12" s="9"/>
      <c r="F12" s="9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2"/>
      <c r="U12" s="12"/>
      <c r="V12" s="12"/>
      <c r="W12" s="11"/>
      <c r="X12" s="11"/>
      <c r="Y12" s="10"/>
      <c r="Z12" s="10"/>
      <c r="AA12" s="13">
        <v>45686</v>
      </c>
      <c r="AB12" s="14" t="s">
        <v>33</v>
      </c>
      <c r="AC12" s="15">
        <v>19000</v>
      </c>
      <c r="AD12" s="16" t="s">
        <v>34</v>
      </c>
      <c r="AE12" s="14" t="s">
        <v>35</v>
      </c>
      <c r="AF12" s="2"/>
    </row>
    <row r="13" spans="1:32" ht="93.75" customHeight="1" x14ac:dyDescent="0.25">
      <c r="A13" s="8" t="s">
        <v>36</v>
      </c>
      <c r="B13" s="9" t="s">
        <v>37</v>
      </c>
      <c r="C13" s="10"/>
      <c r="D13" s="10"/>
      <c r="E13" s="9"/>
      <c r="F13" s="9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2"/>
      <c r="U13" s="12"/>
      <c r="V13" s="12"/>
      <c r="W13" s="11"/>
      <c r="X13" s="11"/>
      <c r="Y13" s="10"/>
      <c r="Z13" s="10"/>
      <c r="AA13" s="13">
        <v>45642</v>
      </c>
      <c r="AB13" s="14" t="s">
        <v>38</v>
      </c>
      <c r="AC13" s="15">
        <v>13860</v>
      </c>
      <c r="AD13" s="16" t="s">
        <v>39</v>
      </c>
      <c r="AE13" s="14" t="s">
        <v>28</v>
      </c>
      <c r="AF13" s="2"/>
    </row>
    <row r="14" spans="1:32" ht="13.5" hidden="1" customHeight="1" x14ac:dyDescent="0.25">
      <c r="A14" s="17"/>
      <c r="B14" s="18"/>
      <c r="C14" s="19"/>
      <c r="D14" s="19"/>
      <c r="E14" s="18"/>
      <c r="F14" s="18"/>
      <c r="G14" s="20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1"/>
      <c r="U14" s="21"/>
      <c r="V14" s="21"/>
      <c r="W14" s="20"/>
      <c r="X14" s="20"/>
      <c r="Y14" s="19"/>
      <c r="Z14" s="19"/>
      <c r="AA14" s="22"/>
      <c r="AB14" s="23"/>
      <c r="AC14" s="24"/>
      <c r="AD14" s="25" t="s">
        <v>23</v>
      </c>
      <c r="AE14" s="23"/>
      <c r="AF14" s="2"/>
    </row>
    <row r="15" spans="1:32" ht="94.5" x14ac:dyDescent="0.25">
      <c r="A15" s="8" t="s">
        <v>40</v>
      </c>
      <c r="B15" s="9" t="s">
        <v>41</v>
      </c>
      <c r="C15" s="10"/>
      <c r="D15" s="10"/>
      <c r="E15" s="9"/>
      <c r="F15" s="9"/>
      <c r="G15" s="1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2"/>
      <c r="U15" s="12"/>
      <c r="V15" s="12"/>
      <c r="W15" s="11"/>
      <c r="X15" s="11"/>
      <c r="Y15" s="10"/>
      <c r="Z15" s="10"/>
      <c r="AA15" s="13">
        <v>45603</v>
      </c>
      <c r="AB15" s="14" t="s">
        <v>42</v>
      </c>
      <c r="AC15" s="15">
        <v>51084</v>
      </c>
      <c r="AD15" s="16" t="s">
        <v>39</v>
      </c>
      <c r="AE15" s="14" t="s">
        <v>28</v>
      </c>
      <c r="AF15" s="2"/>
    </row>
    <row r="16" spans="1:32" ht="94.5" x14ac:dyDescent="0.25">
      <c r="A16" s="8" t="s">
        <v>43</v>
      </c>
      <c r="B16" s="9" t="s">
        <v>44</v>
      </c>
      <c r="C16" s="10"/>
      <c r="D16" s="10"/>
      <c r="E16" s="9"/>
      <c r="F16" s="9"/>
      <c r="G16" s="1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2"/>
      <c r="U16" s="12"/>
      <c r="V16" s="12"/>
      <c r="W16" s="11"/>
      <c r="X16" s="11"/>
      <c r="Y16" s="10"/>
      <c r="Z16" s="10"/>
      <c r="AA16" s="13">
        <v>45603</v>
      </c>
      <c r="AB16" s="14" t="s">
        <v>45</v>
      </c>
      <c r="AC16" s="15">
        <v>19806.2</v>
      </c>
      <c r="AD16" s="16" t="s">
        <v>39</v>
      </c>
      <c r="AE16" s="14" t="s">
        <v>28</v>
      </c>
      <c r="AF16" s="2"/>
    </row>
    <row r="17" spans="1:32" ht="94.5" x14ac:dyDescent="0.25">
      <c r="A17" s="8" t="s">
        <v>46</v>
      </c>
      <c r="B17" s="9" t="s">
        <v>47</v>
      </c>
      <c r="C17" s="10"/>
      <c r="D17" s="10"/>
      <c r="E17" s="9"/>
      <c r="F17" s="9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2"/>
      <c r="U17" s="12"/>
      <c r="V17" s="12"/>
      <c r="W17" s="11"/>
      <c r="X17" s="11"/>
      <c r="Y17" s="10"/>
      <c r="Z17" s="10"/>
      <c r="AA17" s="13">
        <v>45642</v>
      </c>
      <c r="AB17" s="14" t="s">
        <v>26</v>
      </c>
      <c r="AC17" s="15">
        <v>27468.240000000002</v>
      </c>
      <c r="AD17" s="16" t="s">
        <v>39</v>
      </c>
      <c r="AE17" s="14" t="s">
        <v>28</v>
      </c>
      <c r="AF17" s="2"/>
    </row>
    <row r="18" spans="1:32" ht="54.75" customHeight="1" x14ac:dyDescent="0.25">
      <c r="A18" s="8" t="s">
        <v>55</v>
      </c>
      <c r="B18" s="9" t="s">
        <v>56</v>
      </c>
      <c r="C18" s="10"/>
      <c r="D18" s="10"/>
      <c r="E18" s="9"/>
      <c r="F18" s="9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2"/>
      <c r="U18" s="12"/>
      <c r="V18" s="12"/>
      <c r="W18" s="11"/>
      <c r="X18" s="11"/>
      <c r="Y18" s="10"/>
      <c r="Z18" s="10"/>
      <c r="AA18" s="13">
        <v>45666</v>
      </c>
      <c r="AB18" s="14" t="s">
        <v>57</v>
      </c>
      <c r="AC18" s="15">
        <v>33599.42</v>
      </c>
      <c r="AD18" s="16" t="s">
        <v>112</v>
      </c>
      <c r="AE18" s="14" t="s">
        <v>103</v>
      </c>
      <c r="AF18" s="2"/>
    </row>
    <row r="19" spans="1:32" ht="63" x14ac:dyDescent="0.25">
      <c r="A19" s="8" t="s">
        <v>58</v>
      </c>
      <c r="B19" s="9" t="s">
        <v>56</v>
      </c>
      <c r="C19" s="10"/>
      <c r="D19" s="10"/>
      <c r="E19" s="9"/>
      <c r="F19" s="9"/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2"/>
      <c r="U19" s="12"/>
      <c r="V19" s="12"/>
      <c r="W19" s="11"/>
      <c r="X19" s="11"/>
      <c r="Y19" s="10"/>
      <c r="Z19" s="10"/>
      <c r="AA19" s="13">
        <v>45708</v>
      </c>
      <c r="AB19" s="14" t="s">
        <v>59</v>
      </c>
      <c r="AC19" s="15">
        <v>40966.129999999997</v>
      </c>
      <c r="AD19" s="16" t="s">
        <v>107</v>
      </c>
      <c r="AE19" s="14" t="s">
        <v>103</v>
      </c>
      <c r="AF19" s="2"/>
    </row>
    <row r="20" spans="1:32" ht="6" customHeight="1" x14ac:dyDescent="0.25">
      <c r="A20" s="17"/>
      <c r="B20" s="18"/>
      <c r="C20" s="19"/>
      <c r="D20" s="19"/>
      <c r="E20" s="18"/>
      <c r="F20" s="18"/>
      <c r="G20" s="20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1"/>
      <c r="U20" s="21"/>
      <c r="V20" s="21"/>
      <c r="W20" s="20"/>
      <c r="X20" s="20"/>
      <c r="Y20" s="19"/>
      <c r="Z20" s="19"/>
      <c r="AA20" s="22"/>
      <c r="AB20" s="23"/>
      <c r="AC20" s="24"/>
      <c r="AD20" s="25" t="s">
        <v>23</v>
      </c>
      <c r="AE20" s="23"/>
      <c r="AF20" s="2"/>
    </row>
    <row r="21" spans="1:32" ht="63" x14ac:dyDescent="0.25">
      <c r="A21" s="8" t="s">
        <v>60</v>
      </c>
      <c r="B21" s="9" t="s">
        <v>61</v>
      </c>
      <c r="C21" s="10"/>
      <c r="D21" s="10"/>
      <c r="E21" s="9"/>
      <c r="F21" s="9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2"/>
      <c r="U21" s="12"/>
      <c r="V21" s="12"/>
      <c r="W21" s="11"/>
      <c r="X21" s="11"/>
      <c r="Y21" s="10"/>
      <c r="Z21" s="10"/>
      <c r="AA21" s="13">
        <v>45666</v>
      </c>
      <c r="AB21" s="14" t="s">
        <v>62</v>
      </c>
      <c r="AC21" s="15">
        <v>87650.64</v>
      </c>
      <c r="AD21" s="16" t="s">
        <v>111</v>
      </c>
      <c r="AE21" s="14" t="s">
        <v>104</v>
      </c>
      <c r="AF21" s="2"/>
    </row>
    <row r="22" spans="1:32" ht="78.75" x14ac:dyDescent="0.25">
      <c r="A22" s="8" t="s">
        <v>63</v>
      </c>
      <c r="B22" s="9" t="s">
        <v>48</v>
      </c>
      <c r="C22" s="10"/>
      <c r="D22" s="10"/>
      <c r="E22" s="9"/>
      <c r="F22" s="9"/>
      <c r="G22" s="1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2"/>
      <c r="U22" s="12"/>
      <c r="V22" s="12"/>
      <c r="W22" s="11"/>
      <c r="X22" s="11"/>
      <c r="Y22" s="10"/>
      <c r="Z22" s="10"/>
      <c r="AA22" s="13">
        <v>45693</v>
      </c>
      <c r="AB22" s="14" t="s">
        <v>49</v>
      </c>
      <c r="AC22" s="15">
        <v>4080</v>
      </c>
      <c r="AD22" s="16" t="s">
        <v>50</v>
      </c>
      <c r="AE22" s="14" t="s">
        <v>51</v>
      </c>
      <c r="AF22" s="2"/>
    </row>
    <row r="23" spans="1:32" ht="78.75" x14ac:dyDescent="0.25">
      <c r="A23" s="8" t="s">
        <v>64</v>
      </c>
      <c r="B23" s="9" t="s">
        <v>48</v>
      </c>
      <c r="C23" s="10"/>
      <c r="D23" s="10"/>
      <c r="E23" s="9"/>
      <c r="F23" s="9"/>
      <c r="G23" s="1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2"/>
      <c r="U23" s="12"/>
      <c r="V23" s="12"/>
      <c r="W23" s="11"/>
      <c r="X23" s="11"/>
      <c r="Y23" s="10"/>
      <c r="Z23" s="10"/>
      <c r="AA23" s="13">
        <v>45695</v>
      </c>
      <c r="AB23" s="14" t="s">
        <v>52</v>
      </c>
      <c r="AC23" s="15">
        <v>500</v>
      </c>
      <c r="AD23" s="16" t="s">
        <v>50</v>
      </c>
      <c r="AE23" s="14" t="s">
        <v>51</v>
      </c>
      <c r="AF23" s="2"/>
    </row>
    <row r="24" spans="1:32" ht="78.75" x14ac:dyDescent="0.25">
      <c r="A24" s="8" t="s">
        <v>65</v>
      </c>
      <c r="B24" s="9" t="s">
        <v>48</v>
      </c>
      <c r="C24" s="10"/>
      <c r="D24" s="10"/>
      <c r="E24" s="9"/>
      <c r="F24" s="9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2"/>
      <c r="U24" s="12"/>
      <c r="V24" s="12"/>
      <c r="W24" s="11"/>
      <c r="X24" s="11"/>
      <c r="Y24" s="10"/>
      <c r="Z24" s="10"/>
      <c r="AA24" s="13">
        <v>45695</v>
      </c>
      <c r="AB24" s="14" t="s">
        <v>53</v>
      </c>
      <c r="AC24" s="15">
        <v>5780</v>
      </c>
      <c r="AD24" s="16" t="s">
        <v>50</v>
      </c>
      <c r="AE24" s="14" t="s">
        <v>51</v>
      </c>
      <c r="AF24" s="2"/>
    </row>
    <row r="25" spans="1:32" ht="78.75" x14ac:dyDescent="0.25">
      <c r="A25" s="8" t="s">
        <v>66</v>
      </c>
      <c r="B25" s="9" t="s">
        <v>48</v>
      </c>
      <c r="C25" s="10"/>
      <c r="D25" s="10"/>
      <c r="E25" s="9"/>
      <c r="F25" s="9"/>
      <c r="G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2"/>
      <c r="U25" s="12"/>
      <c r="V25" s="12"/>
      <c r="W25" s="11"/>
      <c r="X25" s="11"/>
      <c r="Y25" s="10"/>
      <c r="Z25" s="10"/>
      <c r="AA25" s="13">
        <v>45692</v>
      </c>
      <c r="AB25" s="14" t="s">
        <v>54</v>
      </c>
      <c r="AC25" s="15">
        <v>1600</v>
      </c>
      <c r="AD25" s="16" t="s">
        <v>50</v>
      </c>
      <c r="AE25" s="14" t="s">
        <v>51</v>
      </c>
      <c r="AF25" s="2"/>
    </row>
    <row r="26" spans="1:32" ht="94.5" x14ac:dyDescent="0.25">
      <c r="A26" s="8" t="s">
        <v>67</v>
      </c>
      <c r="B26" s="9" t="s">
        <v>68</v>
      </c>
      <c r="C26" s="10"/>
      <c r="D26" s="10"/>
      <c r="E26" s="9"/>
      <c r="F26" s="9"/>
      <c r="G26" s="1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2"/>
      <c r="U26" s="12"/>
      <c r="V26" s="12"/>
      <c r="W26" s="11"/>
      <c r="X26" s="11"/>
      <c r="Y26" s="10"/>
      <c r="Z26" s="10"/>
      <c r="AA26" s="13">
        <v>45695</v>
      </c>
      <c r="AB26" s="14" t="s">
        <v>69</v>
      </c>
      <c r="AC26" s="15">
        <v>1490</v>
      </c>
      <c r="AD26" s="16" t="s">
        <v>70</v>
      </c>
      <c r="AE26" s="14" t="s">
        <v>71</v>
      </c>
      <c r="AF26" s="2"/>
    </row>
    <row r="27" spans="1:32" ht="78.75" x14ac:dyDescent="0.25">
      <c r="A27" s="8" t="s">
        <v>72</v>
      </c>
      <c r="B27" s="9" t="s">
        <v>48</v>
      </c>
      <c r="C27" s="10"/>
      <c r="D27" s="10"/>
      <c r="E27" s="9"/>
      <c r="F27" s="9"/>
      <c r="G27" s="1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2"/>
      <c r="U27" s="12"/>
      <c r="V27" s="12"/>
      <c r="W27" s="11"/>
      <c r="X27" s="11"/>
      <c r="Y27" s="10"/>
      <c r="Z27" s="10"/>
      <c r="AA27" s="13">
        <v>45728</v>
      </c>
      <c r="AB27" s="14" t="s">
        <v>73</v>
      </c>
      <c r="AC27" s="15">
        <v>500</v>
      </c>
      <c r="AD27" s="16" t="s">
        <v>50</v>
      </c>
      <c r="AE27" s="14" t="s">
        <v>51</v>
      </c>
      <c r="AF27" s="2"/>
    </row>
    <row r="28" spans="1:32" ht="51" customHeight="1" x14ac:dyDescent="0.25">
      <c r="A28" s="8" t="s">
        <v>74</v>
      </c>
      <c r="B28" s="9" t="s">
        <v>75</v>
      </c>
      <c r="C28" s="10"/>
      <c r="D28" s="10"/>
      <c r="E28" s="9"/>
      <c r="F28" s="9"/>
      <c r="G28" s="1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2"/>
      <c r="U28" s="12"/>
      <c r="V28" s="12"/>
      <c r="W28" s="11"/>
      <c r="X28" s="11"/>
      <c r="Y28" s="10"/>
      <c r="Z28" s="10"/>
      <c r="AA28" s="13">
        <v>45666</v>
      </c>
      <c r="AB28" s="14" t="s">
        <v>76</v>
      </c>
      <c r="AC28" s="15">
        <v>12613.78</v>
      </c>
      <c r="AD28" s="16" t="s">
        <v>110</v>
      </c>
      <c r="AE28" s="14" t="s">
        <v>105</v>
      </c>
      <c r="AF28" s="2"/>
    </row>
    <row r="29" spans="1:32" ht="126" x14ac:dyDescent="0.25">
      <c r="A29" s="8" t="s">
        <v>77</v>
      </c>
      <c r="B29" s="9" t="s">
        <v>78</v>
      </c>
      <c r="C29" s="10"/>
      <c r="D29" s="10"/>
      <c r="E29" s="9"/>
      <c r="F29" s="9"/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2"/>
      <c r="U29" s="12"/>
      <c r="V29" s="12"/>
      <c r="W29" s="11"/>
      <c r="X29" s="11"/>
      <c r="Y29" s="10"/>
      <c r="Z29" s="10"/>
      <c r="AA29" s="13">
        <v>45658</v>
      </c>
      <c r="AB29" s="14" t="s">
        <v>79</v>
      </c>
      <c r="AC29" s="15">
        <v>120000</v>
      </c>
      <c r="AD29" s="16" t="s">
        <v>80</v>
      </c>
      <c r="AE29" s="14" t="s">
        <v>81</v>
      </c>
      <c r="AF29" s="2"/>
    </row>
    <row r="30" spans="1:32" ht="126" x14ac:dyDescent="0.25">
      <c r="A30" s="8" t="s">
        <v>82</v>
      </c>
      <c r="B30" s="9" t="s">
        <v>83</v>
      </c>
      <c r="C30" s="10"/>
      <c r="D30" s="10"/>
      <c r="E30" s="9"/>
      <c r="F30" s="9"/>
      <c r="G30" s="1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2"/>
      <c r="U30" s="12"/>
      <c r="V30" s="12"/>
      <c r="W30" s="11"/>
      <c r="X30" s="11"/>
      <c r="Y30" s="10"/>
      <c r="Z30" s="10"/>
      <c r="AA30" s="13">
        <v>45658</v>
      </c>
      <c r="AB30" s="14" t="s">
        <v>84</v>
      </c>
      <c r="AC30" s="15">
        <v>210000</v>
      </c>
      <c r="AD30" s="16" t="s">
        <v>80</v>
      </c>
      <c r="AE30" s="14" t="s">
        <v>81</v>
      </c>
      <c r="AF30" s="2"/>
    </row>
    <row r="31" spans="1:32" ht="110.25" x14ac:dyDescent="0.25">
      <c r="A31" s="8" t="s">
        <v>85</v>
      </c>
      <c r="B31" s="9" t="s">
        <v>86</v>
      </c>
      <c r="C31" s="10"/>
      <c r="D31" s="10"/>
      <c r="E31" s="9"/>
      <c r="F31" s="9"/>
      <c r="G31" s="1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2"/>
      <c r="U31" s="12"/>
      <c r="V31" s="12"/>
      <c r="W31" s="11"/>
      <c r="X31" s="11"/>
      <c r="Y31" s="10"/>
      <c r="Z31" s="10"/>
      <c r="AA31" s="13">
        <v>45666</v>
      </c>
      <c r="AB31" s="14" t="s">
        <v>66</v>
      </c>
      <c r="AC31" s="15">
        <v>20000</v>
      </c>
      <c r="AD31" s="16" t="s">
        <v>87</v>
      </c>
      <c r="AE31" s="14" t="s">
        <v>88</v>
      </c>
      <c r="AF31" s="2"/>
    </row>
    <row r="32" spans="1:32" ht="65.25" customHeight="1" x14ac:dyDescent="0.25">
      <c r="A32" s="8" t="s">
        <v>89</v>
      </c>
      <c r="B32" s="9" t="s">
        <v>90</v>
      </c>
      <c r="C32" s="10"/>
      <c r="D32" s="10"/>
      <c r="E32" s="9"/>
      <c r="F32" s="9"/>
      <c r="G32" s="1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2"/>
      <c r="U32" s="12"/>
      <c r="V32" s="12"/>
      <c r="W32" s="11"/>
      <c r="X32" s="11"/>
      <c r="Y32" s="10"/>
      <c r="Z32" s="10"/>
      <c r="AA32" s="13">
        <v>45740</v>
      </c>
      <c r="AB32" s="14" t="s">
        <v>91</v>
      </c>
      <c r="AC32" s="15">
        <v>8347.76</v>
      </c>
      <c r="AD32" s="16" t="s">
        <v>109</v>
      </c>
      <c r="AE32" s="14" t="s">
        <v>108</v>
      </c>
      <c r="AF32" s="2"/>
    </row>
    <row r="33" spans="1:32" ht="47.25" x14ac:dyDescent="0.25">
      <c r="A33" s="8" t="s">
        <v>92</v>
      </c>
      <c r="B33" s="9" t="s">
        <v>93</v>
      </c>
      <c r="C33" s="10"/>
      <c r="D33" s="10"/>
      <c r="E33" s="9"/>
      <c r="F33" s="9"/>
      <c r="G33" s="1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2"/>
      <c r="U33" s="12"/>
      <c r="V33" s="12"/>
      <c r="W33" s="11"/>
      <c r="X33" s="11"/>
      <c r="Y33" s="10"/>
      <c r="Z33" s="10"/>
      <c r="AA33" s="13">
        <v>45741</v>
      </c>
      <c r="AB33" s="14" t="s">
        <v>94</v>
      </c>
      <c r="AC33" s="15">
        <v>47890.26</v>
      </c>
      <c r="AD33" s="16" t="s">
        <v>106</v>
      </c>
      <c r="AE33" s="14" t="s">
        <v>95</v>
      </c>
      <c r="AF33" s="2"/>
    </row>
    <row r="34" spans="1:32" ht="15.75" x14ac:dyDescent="0.25">
      <c r="A34" s="26" t="s">
        <v>96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8">
        <v>0</v>
      </c>
      <c r="U34" s="28">
        <v>0</v>
      </c>
      <c r="V34" s="28">
        <v>0</v>
      </c>
      <c r="W34" s="29"/>
      <c r="X34" s="29"/>
      <c r="Y34" s="29"/>
      <c r="Z34" s="29"/>
      <c r="AA34" s="27"/>
      <c r="AB34" s="27"/>
      <c r="AC34" s="30">
        <f>SUM(AC5:AC33)</f>
        <v>830543.74</v>
      </c>
      <c r="AD34" s="27"/>
      <c r="AE34" s="27"/>
      <c r="AF34" s="4"/>
    </row>
    <row r="35" spans="1:32" ht="15" customHeight="1" x14ac:dyDescent="0.25">
      <c r="A35" s="31" t="s">
        <v>101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2"/>
    </row>
    <row r="36" spans="1:32" ht="15.7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2"/>
    </row>
    <row r="37" spans="1:32" ht="15" customHeight="1" x14ac:dyDescent="0.25">
      <c r="A37" s="31" t="s">
        <v>102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2"/>
    </row>
    <row r="38" spans="1:32" ht="15.7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2" ht="15.7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2" ht="15.75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2" ht="15.75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2" ht="15.7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2" ht="15.75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2" ht="15.7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2" ht="15.75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2" ht="15.7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2" ht="15.75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2" ht="15.7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15.75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ht="15.7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ht="15.7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31" ht="15.7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15.7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ht="15.7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</sheetData>
  <mergeCells count="9">
    <mergeCell ref="A1:AE1"/>
    <mergeCell ref="A2:AE2"/>
    <mergeCell ref="W3:AE3"/>
    <mergeCell ref="C3:C4"/>
    <mergeCell ref="D3:D4"/>
    <mergeCell ref="E3:E4"/>
    <mergeCell ref="F3:V3"/>
    <mergeCell ref="A3:A4"/>
    <mergeCell ref="B3:B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31.03.2025&lt;/string&gt;&lt;/DateInfo&gt;&lt;Code&gt;SQUERY_WT_REESTR_SMALL_CUSTOM&lt;/Code&gt;&lt;ObjectCode&gt;SQUERY_WT_REESTR_SMALL_CUSTOM&lt;/ObjectCode&gt;&lt;DocLink&gt;45166265&lt;/DocLink&gt;&lt;DocName&gt;10.04.2025 (Реестр закупок малого объема)&lt;/DocName&gt;&lt;VariantName&gt;10.04.2025&lt;/VariantName&gt;&lt;VariantLink&gt;245705204&lt;/VariantLink&gt;&lt;ReportCode&gt;77b2b8d2ed5a4fc5bb384e43519336&lt;/ReportCode&gt;&lt;SvodReportLink xsi:nil=&quot;true&quot; /&gt;&lt;ReportLink&gt;245167892&lt;/ReportLink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8D77B22A-F239-436A-BDCE-807EC1974C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 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Staromelovatskoe</cp:lastModifiedBy>
  <dcterms:created xsi:type="dcterms:W3CDTF">2025-04-10T06:19:30Z</dcterms:created>
  <dcterms:modified xsi:type="dcterms:W3CDTF">2025-04-10T08:49:54Z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10.04.2025 (Реестр закупок малого объема)</vt:lpwstr>
  </property>
  <property fmtid="{D5CDD505-2E9C-101B-9397-08002B2CF9AE}" pid="3" name="Название отчета">
    <vt:lpwstr>10.04.2025.xlsx</vt:lpwstr>
  </property>
  <property fmtid="{D5CDD505-2E9C-101B-9397-08002B2CF9AE}" pid="4" name="Версия клиента">
    <vt:lpwstr>24.1.282.407 (.NET Core 6)</vt:lpwstr>
  </property>
  <property fmtid="{D5CDD505-2E9C-101B-9397-08002B2CF9AE}" pid="5" name="Версия базы">
    <vt:lpwstr>22.1.6419.105881449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192.168.111.63:6434</vt:lpwstr>
  </property>
  <property fmtid="{D5CDD505-2E9C-101B-9397-08002B2CF9AE}" pid="8" name="База">
    <vt:lpwstr>webtorgi</vt:lpwstr>
  </property>
  <property fmtid="{D5CDD505-2E9C-101B-9397-08002B2CF9AE}" pid="9" name="Пользователь">
    <vt:lpwstr>m_3622001608_1</vt:lpwstr>
  </property>
  <property fmtid="{D5CDD505-2E9C-101B-9397-08002B2CF9AE}" pid="10" name="Шаблон">
    <vt:lpwstr>WT_REESTR_SMALL_CUSTOM.xlt</vt:lpwstr>
  </property>
  <property fmtid="{D5CDD505-2E9C-101B-9397-08002B2CF9AE}" pid="11" name="Локальная база">
    <vt:lpwstr>не используется</vt:lpwstr>
  </property>
</Properties>
</file>