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bookViews>
  <sheets>
    <sheet name="Основной отчет" sheetId="2" r:id="rId1"/>
  </sheets>
  <calcPr calcId="125725"/>
</workbook>
</file>

<file path=xl/calcChain.xml><?xml version="1.0" encoding="utf-8"?>
<calcChain xmlns="http://schemas.openxmlformats.org/spreadsheetml/2006/main">
  <c r="I62" i="2"/>
</calcChain>
</file>

<file path=xl/sharedStrings.xml><?xml version="1.0" encoding="utf-8"?>
<sst xmlns="http://schemas.openxmlformats.org/spreadsheetml/2006/main" count="354" uniqueCount="240">
  <si>
    <t>период с 01.01.2025 по 30.06.2025</t>
  </si>
  <si>
    <t>№
п/п</t>
  </si>
  <si>
    <t>Предмет закупки</t>
  </si>
  <si>
    <t>Контракт (договор)</t>
  </si>
  <si>
    <t/>
  </si>
  <si>
    <t>Дата договора</t>
  </si>
  <si>
    <t>№ Договора</t>
  </si>
  <si>
    <t>Цена контракта</t>
  </si>
  <si>
    <t>Поставщик</t>
  </si>
  <si>
    <t>ИНН поставщика</t>
  </si>
  <si>
    <t>1</t>
  </si>
  <si>
    <t>Право на использование программы для ЭВМ в составе комплексной автоматизированной системы исполнения бюджета (КАСИБ).</t>
  </si>
  <si>
    <t>114-ИБ/24</t>
  </si>
  <si>
    <t>Общество с ограниченной ответственностью "Кейсистемс-Черноземье"
Тамбовская область, г. Тамбов, ул. К. Маркса, д. 130, к 15
8-473-3003061
vyazovskaya@keysystems.ru</t>
  </si>
  <si>
    <t>6829105912</t>
  </si>
  <si>
    <t>2</t>
  </si>
  <si>
    <t>3</t>
  </si>
  <si>
    <t>Подготовка документов (копий) для предоставления в сет.организацию для проверки выполнения ТУ (копии сертификатов соответствия на электрооборудование, сопроводительной техн.документации, док-ты о результатах проведения пусконаладочных работ, приемо-сдаточных испытаний)</t>
  </si>
  <si>
    <t>(3600/24)42588027</t>
  </si>
  <si>
    <t>ФИЛИАЛ ПАО "РОССЕТИ ЦЕНТР"-"ВОРОНЕЖЭНЕРГО"
Российская Федерация, 394033, ВОРОНЕЖСКАЯ ОБЛАСТЬ, Г. ВОРОНЕЖ, УЛ. АРЗАМАССКАЯ, Д.2
747325794201048
Goncharova.EN@mrsk-1.ru</t>
  </si>
  <si>
    <t>6901067107</t>
  </si>
  <si>
    <t>4</t>
  </si>
  <si>
    <t>Замена светильника светодиодного</t>
  </si>
  <si>
    <t>(3600)42590226</t>
  </si>
  <si>
    <t>ручка синяя ULTRA L-30-44383
карандаш чернографический с ластиком
антистеплер с фиксатором
точилка металлическая
клей карандаш 15 г
клей ПВА желтый флакон
скотч 48*66
обложка "Дело"
скоросшиватель
бумага SVETOCOPY
корректирующая лента 5мм*10мм
линейка 30см СТАММ
ластик MAGIC
ластик BLUE STAR-10343
карман с перфорацией А4-80565
набор самоклеящихся неоновых закладок 45*12 мм
скобы для степлнра №10 1000 шт
скобы для степлера №24/6 1000 штт
зажим для бумаг 15 мм
зажим для бумаг 32 мм 
зажим для бумаг 51 мм
скрепки информат 28 мм 100 шт
скрепки информат гофрированные 50 шт 50 мм
стержень 140 мм для ручек синий
календарь настольный перекидной
календарь квартальный 2025
ежедненвник н/дА5
пружина пластиковая 22 мм белая, кольцо 50 шт
пружина пластик 12 мм белая 100 шт
пружина пластиковая 14 мм белая 100 шт
тетрадь 18 л клетка маяк
тетрадь 48 л клетка
благодарность
штемпельная краска 28 мм синяя
папка на 60 вкл ассорти
папка с 100 прозр вкл КА4 ассорти
цветная бумага
ножницы 14 см детские ассорти
карандаши цветные 18 цв
карандаши, 7 чудес света, 24 цв
набор текстовыделителей 4 шт 
текстмаркер
книга исходящей документации
журнал регистрации
карточка по воинскому учету
карточка</t>
  </si>
  <si>
    <t>5</t>
  </si>
  <si>
    <t>Закупка канцелярских товаров</t>
  </si>
  <si>
    <t>Житинский Вадим Александрович
396656, Воронежская обл., г. Россошь, ул. Комарова, д 15
8-4739-621227
kancler@bk.ru</t>
  </si>
  <si>
    <t>362704333800</t>
  </si>
  <si>
    <t>6</t>
  </si>
  <si>
    <t>Услуги связи (Абонентская плата по тарифу План скорость, Пакет-500)</t>
  </si>
  <si>
    <t>836000094277</t>
  </si>
  <si>
    <t>ВОРОНЕЖСКИЙ ФИЛИАЛ ПАО "РОСТЕЛЕКОМ"
Российская Федерация, 394036, ВОРОНЕЖСКАЯ ОБЛАСТЬ, Г. ВОРОНЕЖ, ПР-КТ РЕВОЛЮЦИИ, Д. 35
8-473-2339638
olesya.gorbunova@rt.ru</t>
  </si>
  <si>
    <t>7707049388</t>
  </si>
  <si>
    <t>7</t>
  </si>
  <si>
    <t>13</t>
  </si>
  <si>
    <t>калькулятор де Венте
текстовыделитель
маркер перманентный  Де венте</t>
  </si>
  <si>
    <t>8</t>
  </si>
  <si>
    <t>Поставка ГСМ для доставки работника ВУС в военный комиссариат.</t>
  </si>
  <si>
    <t>1/ВУС</t>
  </si>
  <si>
    <t>ПИТЧЕНКО АЛЕКСАНДР ПАНТЕЛЕЕВИЧ
ВОРОНЕЖСКАЯ ОБЛАСТЬ,РАЙОН ПЕТРОПАВЛОВСКИЙ,СЕЛО ПЕТРОПАВЛОВКА
8-4736-522095
нет</t>
  </si>
  <si>
    <t>362201473127</t>
  </si>
  <si>
    <t>Абон.плата по трифному плану, ENTERNET</t>
  </si>
  <si>
    <t>9</t>
  </si>
  <si>
    <t>Предоставление услуг связи (абонентская плата по тарифному плану, ENTERNET)</t>
  </si>
  <si>
    <t>836000087257</t>
  </si>
  <si>
    <t>ПУБЛИЧНОЕ АКЦИОНЕРНОЕ ОБЩЕСТВО "РОСТЕЛЕКОМ"
Российская Федерация, 394036, ВОРОНЕЖСКАЯ ОБЛАСТЬ, Г. ВОРОНЕЖ, ПР-КТ РЕВОЛЮЦИИ, Д. 35
8-473-2339638
olesya.gorbunova@rt.ru</t>
  </si>
  <si>
    <t>10</t>
  </si>
  <si>
    <t>Услуги связи (абонентские платежи по ТП ADSL)</t>
  </si>
  <si>
    <t>836000057797</t>
  </si>
  <si>
    <t>11</t>
  </si>
  <si>
    <t>Услуги связи (абонентская плата)</t>
  </si>
  <si>
    <t>836000056422</t>
  </si>
  <si>
    <t>СТС Местное ТС повр плата инд/спар схема за 1 минуту, уведомление о поступ нового вызова, связь по паролю, внутризон соед автоматич способом, внутризон соед за пределами мун образ</t>
  </si>
  <si>
    <t>12</t>
  </si>
  <si>
    <t>Услуги связи (Абонентская плата по тариф плану "СКОРОСТЬ", FTTX, абон плата по ТП "ПАКЕТ 500"</t>
  </si>
  <si>
    <t>Услуги связи (Абонентская плата по тариф плану "СКОРОСТЬ", FTTX, абон плата по ТП "ПАКЕТ 500"
Услуги связи (Абонентская плата по тариф плану "СКОРОСТЬ", FTTX, абон плата по ТП "ПАКЕТ 500"</t>
  </si>
  <si>
    <t>Заправка и ремонт картриджей.</t>
  </si>
  <si>
    <t>120</t>
  </si>
  <si>
    <t>СУШКОВА НАТАЛЬЯ СЕРГЕЕВНА
397631 Воронежская область Калачеевский район с.Пришиб, ул.Челюскинцев, д.1
7-910-2833338
alexandrohel1@mail.ru</t>
  </si>
  <si>
    <t>361005032163</t>
  </si>
  <si>
    <t>136</t>
  </si>
  <si>
    <t>129</t>
  </si>
  <si>
    <t>118</t>
  </si>
  <si>
    <t>17</t>
  </si>
  <si>
    <t>Услуги по делопроизводству.</t>
  </si>
  <si>
    <t>248</t>
  </si>
  <si>
    <t>Опрышко Мария григорьевна;
УФК по Воронежской области (ОСФР по Воронежской области л/с 04314Ф31010);
Казначейство России (ФНС России)
Петропавловский район, с. Старая Меловая, ул. Луговая, д. 2
7-952-1008019
starmelovat@yandex.ru;
394036, Воронежская область, г. Воронеж, ул. Студенческая, д. 36Б
8-473-2697795
046-0316@046.pfr.ru;
Российская Федерация, 107078, Г.Москва, ПЕР. ОРЛИКОВ, Д. 3
8-495-9130740
zakupki.r9967@nalog.ru</t>
  </si>
  <si>
    <t>362201105388;
3664007552;
7727406020</t>
  </si>
  <si>
    <t>18</t>
  </si>
  <si>
    <t>Ремонт принтера НР132
Заправка картриджа НР1010
Замена термопленки НР132
Замена ролика захвата бумаги НР 132
Замена ролика протяжки бумаги НР132</t>
  </si>
  <si>
    <t>19</t>
  </si>
  <si>
    <t>Заправка картриджа НР 83А</t>
  </si>
  <si>
    <t>20</t>
  </si>
  <si>
    <t>Замена ролика захвата НР 1320 
Замена втулки шестерни НР 1320
Замена оси ролика захвата бумаги НР 1320
Обновление DUMP принтера НР1320
Замена редуктора принтера НР1320
Ремонт принтера НР 1320</t>
  </si>
  <si>
    <t>22</t>
  </si>
  <si>
    <t>Заправка картриджа НР 285
Заправка картриджа Pantum 211</t>
  </si>
  <si>
    <t>23</t>
  </si>
  <si>
    <t>Публикация поздравления с Днем защитника Отечества на 21.02</t>
  </si>
  <si>
    <t>22.04</t>
  </si>
  <si>
    <t>Автономное учреждение Воронежской области "Региональное информационное агентство "Воронеж"
394026, ВОРОНЕЖСКАЯ ОБЛАСТЬ, ГОРОД ВОРОНЕЖ, УЛИЦА ПЛЕХАНОВСКАЯ, 53
8-473-2465365
zakupki.ria@mail.ru</t>
  </si>
  <si>
    <t>3662106678</t>
  </si>
  <si>
    <t xml:space="preserve">Публикация поздравления с Днем защитника Отечества на 21.02 и международным женским днем </t>
  </si>
  <si>
    <t>24</t>
  </si>
  <si>
    <t>264</t>
  </si>
  <si>
    <t>Заправка картриджа НР285</t>
  </si>
  <si>
    <t>25</t>
  </si>
  <si>
    <t>Очистка дорог от снега в границах сельского поселения.</t>
  </si>
  <si>
    <t>248(16.12.24)</t>
  </si>
  <si>
    <t>Лихобабин Евгений Николаевич;
УФК по Воронежской области (ОСФР по Воронежской области л/с 04314Ф31010);
Казначейство России (ФНС России)
Петропавловский район, с. Старая Меловая, ул. Мира, д.23
8-47365-61076
starmelovat@yandex.ru;
394036, Воронежская область, г. Воронеж, ул. Студенческая, д. 36Б
8-473-2697795
046-0316@046.pfr.ru;
Российская Федерация, 107078, Г.Москва, ПЕР. ОРЛИКОВ, Д. 3
8-495-9130740
zakupki.r9967@nalog.ru</t>
  </si>
  <si>
    <t>361002873009;
3664007552;
7727406020</t>
  </si>
  <si>
    <t>Услуги разнорабочего по благоустройству (вырубка деревьев, сбор и вывоз порубочных остатков, сбор и вывоз мусора, поддержание территории в чистоте).</t>
  </si>
  <si>
    <t>26</t>
  </si>
  <si>
    <t>Поставка газа горючего природного в здание администрации Старомеловатского сельского поселения</t>
  </si>
  <si>
    <t>11-6-4-2850/25</t>
  </si>
  <si>
    <t>ОБЩЕСТВО С ОГРАНИЧЕННОЙ ОТВЕТСТВЕННОСТЬЮ "ГАЗПРОМ МЕЖРЕГИОНГАЗ ВОРОНЕЖ"
Российская Федерация, 394006, ВОРОНЕЖСКАЯ ОБЛАСТЬ, ГОРОД ВОРОНЕЖ, ПЕР КРАСНОАРМЕЙСКИЙ
7-473-2543418
office@vrgaz.ru</t>
  </si>
  <si>
    <t>3650004897</t>
  </si>
  <si>
    <t>27</t>
  </si>
  <si>
    <t>Поставка газа горючего природного в здание Старомеловатского сельского дома культуры.</t>
  </si>
  <si>
    <t>11-6-42850/25/333</t>
  </si>
  <si>
    <t>28</t>
  </si>
  <si>
    <t>Услуги по очистке автомобильных дорог от снега по х. Индычий.</t>
  </si>
  <si>
    <t>ОБЩЕСТВО С ОГРАНИЧЕННОЙ ОТВЕТСТВЕННОСТЬЮ "ЗАРЯ"
Российская Федерация, 397687, ОБЛАСТЬ ВОРОНЕЖСКАЯ, ПЕТРОПАВЛОВСКИЙ РАЙОН, ХУТОР ИНДЫЧИЙ, УЛИЦА ИМ КУЙБЫШЕВА, 1
8-47365-48132
semisinoff@mail.ru</t>
  </si>
  <si>
    <t>3622004327</t>
  </si>
  <si>
    <t>Услуги по очтстке автодорог от снега по улицам хутора Индычий</t>
  </si>
  <si>
    <t>29</t>
  </si>
  <si>
    <t>Перевод таймеров уличного освещения, техническое обслуживание уличного освещения в селе Старая Меловая, х. Индычий.</t>
  </si>
  <si>
    <t>254</t>
  </si>
  <si>
    <t>Ландаков Геннадий Анатольевич
с. Старая Меловая, ул. им. Чапаева, д.1
8-47365-61076
starmelovat@yandex.ru</t>
  </si>
  <si>
    <t>362201483164</t>
  </si>
  <si>
    <t>Перевод таймеров уличного освещения
техническое обслуживание уличного освещения</t>
  </si>
  <si>
    <t>30</t>
  </si>
  <si>
    <t>Приобретение хозматериалов, прочих материальных запасов.</t>
  </si>
  <si>
    <t>НОВИКОВ АЛЕКСАНДР АНАТОЛЬЕВИЧ
ВОРОНЕЖСКАЯ ОБЛАСТЬ,РАЙОН ПЕТРОПАВЛОВСКИЙ,СЕЛО ПЕТРОПАВЛОВКА
89518423563
novikov@mail.ru</t>
  </si>
  <si>
    <t>362200347352</t>
  </si>
  <si>
    <t>Миксер (для вручения
Набор игрушек
Подарочный набор
Моющее средство Ферри
Мыло жидкое 400 мл
Выключатель</t>
  </si>
  <si>
    <t>31</t>
  </si>
  <si>
    <t>Обязательное страхование гражданской ответственности владельцев ТС.</t>
  </si>
  <si>
    <t>33</t>
  </si>
  <si>
    <t>Публичное акционерное общество Страховая Компания "Росгосстрах"
394030, г.Воронеж, ул. Летчика Демьянова, 19
8-906-58280-35
tatiana_kotlyarova@voronezh.rgs.ru</t>
  </si>
  <si>
    <t>7707067683</t>
  </si>
  <si>
    <t>32</t>
  </si>
  <si>
    <t>Оказание услуг по обращению с твердыми коммунальными отходами, обеспечение их сбора, транспортирования и обработки для размещения (захоронения) на полигоне ТКО.</t>
  </si>
  <si>
    <t>5-Петропавловка-2025</t>
  </si>
  <si>
    <t>ГОСУДАРСТВЕННОЕ УНИТАРНОЕ ПРЕДПРИЯТИЕ ВОРОНЕЖСКОЙ ОБЛАСТИ "ОБЛКОММУНСЕРВИС"
Российская Федерация, 394052, Воронежская область, Г. ВОРОНЕЖ, УЛ. КРИВОШЕИНА, Д.11
74732602144
gupvrn@gmail.com</t>
  </si>
  <si>
    <t>3664037363</t>
  </si>
  <si>
    <t>352</t>
  </si>
  <si>
    <t>Заправка картриджа Pantum 211
Заправка вала заряда НР 1010
Замена втулки магнитного вала 1010
Замена фотобарабана НР 1010</t>
  </si>
  <si>
    <t>Подготовка проекта межевания и межевого плана земельных участков.</t>
  </si>
  <si>
    <t>ИП Ковалев Сергей Николаевич
ВОРОНЕЖСКАЯ ОБЛАСТЬ,РАЙОН КАЛАЧЕЕВСКИЙ,ГОРОД КАЛАЧ
8(47363)21-3-41
KSN36101@mail.ru</t>
  </si>
  <si>
    <t>361000329442</t>
  </si>
  <si>
    <t>35</t>
  </si>
  <si>
    <t>36</t>
  </si>
  <si>
    <t>330</t>
  </si>
  <si>
    <t>Замена ролика захвата Canon 3010
Замена термопленки Canon
Ремонт принтера Canon 3010
Обновление DUMP принтера Canon 3010
Заправка картриджа НР 12А
Замена фотобарабана НР 1010</t>
  </si>
  <si>
    <t>37</t>
  </si>
  <si>
    <t>252</t>
  </si>
  <si>
    <t>38</t>
  </si>
  <si>
    <t>Публикация поздравления с Днем Победы на 07.05.2025 г.</t>
  </si>
  <si>
    <t>39</t>
  </si>
  <si>
    <t>Выполнение работ по восстановлению профиля щебеночных дорог с добавлением щебеночных материалов (завоз песчано-щебеночной смеси) по автомобильной дороге улицы Степная села Старая Меловая (от заправки в сторону дома № 3 на расстояние 300, толщиной слоя 20-40 см.)Выполнение работ по вырубке деревьев и кустарников с уборкой и утилизацией порубочных остатков (корчевание пней экскаватором) с обочин автомобильных дорог улицы Степная села Старая Меловая.</t>
  </si>
  <si>
    <t>ШЕВЦОВ АЛЕКСАНДР ВИКТОРОВИЧ
Воронежская обл., Петропавловский район, с. Старая Меловая, ул. Садовая, д.50
8-903-8580236
shewczow.shura@yandex.ru</t>
  </si>
  <si>
    <t>362201760178</t>
  </si>
  <si>
    <t>Выполнение работ по вырубке деревьев и кустарников с уборкой и утилизацией порубочных остатков (корчевание пней экскаватором) с обочин автомобильных дорог улицы Степная села Старая Меловая.
Выполнение работ по восстановлению профиля щебеночных дорог с добавлением щебеночных материалов (завоз песчано-щебеночной смеси) по автомобильной дороге улицы Степная села Старая Меловая (от заправки в сторону дома № 3 на расстояние 300 м,толщиной слоя 20-40 см.)</t>
  </si>
  <si>
    <t>40</t>
  </si>
  <si>
    <t>Услуги по уборке помещений (уборщица).</t>
  </si>
  <si>
    <t>247</t>
  </si>
  <si>
    <t>Щербакова Зоя Викторовна;
УФК по Воронежской области (ОСФР по Воронежской области л/с 04314Ф31010);
Казначейство России (ФНС России)
3697673, Воронежская область, Петропавловский район, с. Старая Меловая, Низовая, д. 51
8-951-8596160
starmelovat@yandex.ru;
394036, Воронежская область, г. Воронеж, ул. Студенческая, д. 36Б
8-473-2697795
046-0316@046.pfr.ru;
Российская Федерация, 107078, Г.Москва, ПЕР. ОРЛИКОВ, Д. 3
8-495-9130740
zakupki.r9967@nalog.ru</t>
  </si>
  <si>
    <t>362200541920;
3664007552;
7727406020</t>
  </si>
  <si>
    <t>Уборка помещений</t>
  </si>
  <si>
    <t>41</t>
  </si>
  <si>
    <t>Вырубка деревьев, уборка мусора, вывоз порубочных остатков.</t>
  </si>
  <si>
    <t>253</t>
  </si>
  <si>
    <t>Генг Александр Никитич;
Казначейство России (ФНС России);
УФК по Воронежской области (ОСФР по Воронежской области)
Петропавловский р-н, с. Пески, ул. Березовая, д.26
8-47365-61088
starmelovat@yandex.ru;
Российская Федерация, 107078, Г.Москва, ПЕР. ОРЛИКОВ, Д. 3
8-495-9130740
zakupki.r9967@nalog.ru;
394036, Воронежская область, г. Воронеж, ул. Студенческая, д. 36Б
8-473-2697795
046-0316@046.pfr.ru</t>
  </si>
  <si>
    <t>421102984060;
7727406020;
3664007552</t>
  </si>
  <si>
    <t>42</t>
  </si>
  <si>
    <t>Выполнение работ по устройству подъезда к пожарному пирсу в хуторе Индычий.</t>
  </si>
  <si>
    <t>Выполнение работ по устройству подъезда к пожарному пирсу в х. Индычий
Выполнение работ по устройству подъезда к пожарному пирсу в х. Индычий выкарчевываниме пней
Завоз песчано-щебеночного гркнта и отсыпка ям на территории кладбищ в ч. Старая Меловая, х. Индычий
Выполнение работ по очистке территории на кладбищах от сорной растительности в с. старая Ме5ловая, х. Индычий
Выполнение работ по очистке территорир. на кладбищах от сорной раст в с. Ст.Мел и х. Инд
Выполнение работ по разравниванию грунта на территории кладбищ в с. Старая Меловая, х. Индычий
Выполнение работ по обваловке свалки в с. старая Меловая</t>
  </si>
  <si>
    <t>43</t>
  </si>
  <si>
    <t>Сезонное отключение отопительного аппарата или отопительной печи.</t>
  </si>
  <si>
    <t>ПРГ094342</t>
  </si>
  <si>
    <t>ОАО "Газпром газораспределение Воронеж"
397165, г. Борисоглебск, ул. Матросовская, 115
8-47354-69121
vdgo_borgaz@gazpromvrn.ru</t>
  </si>
  <si>
    <t>3664000885</t>
  </si>
  <si>
    <t>44</t>
  </si>
  <si>
    <t>Услуги по передаче электрической энергии и услуги, оказание которых является неотъемлемой частью процесса поставки электрической энергии.</t>
  </si>
  <si>
    <t>2037</t>
  </si>
  <si>
    <t>ПУБЛИЧНОЕ АКЦИОНЕРНОЕ ОБЩЕСТВО "ТНС ЭНЕРГО ВОРОНЕЖ"
394029, Воронежская область 36, Г. ВОРОНЕЖ, УЛ. МЕРКУЛОВА, Д.7, К.А
643-47363-27160
kalachsbyt@voronezh.tns-e.ru</t>
  </si>
  <si>
    <t>3663050467</t>
  </si>
  <si>
    <t>45</t>
  </si>
  <si>
    <t>Приобретение прочих материальных запасов.</t>
  </si>
  <si>
    <t>Горбов Дмитрий Владимирович
Воронежская область, Калачеевский р-н, с. Заброды, пер. Калинина, д.15
89042126790
gorbovv1963@yandex.ru</t>
  </si>
  <si>
    <t>361005243118</t>
  </si>
  <si>
    <t>Хозяйственные товары комплект
Подарочный набор
Моющее средство
Дизинфицирующее средство для унитаза
Ведро металлическое
Швабра</t>
  </si>
  <si>
    <t>46</t>
  </si>
  <si>
    <t>Обеспечение правильной технической эксплуатации, бесперебойной работы компьютеров и отдельных устройств, занесение в компьютерные базы данных различной информации в целях соблюдения установленных сроков исполнения заданий и поручений.</t>
  </si>
  <si>
    <t>259</t>
  </si>
  <si>
    <t>Пержуков Павел Николаевич
397670, Воронежская обл., Петропавловский р-н, с. Петропавловка, ул. Чернышова, д.23
89515552565
perzhukov@mail.ru</t>
  </si>
  <si>
    <t>362200825841</t>
  </si>
  <si>
    <t>47</t>
  </si>
  <si>
    <t>Услуги кочегара газовой котельни. Услуги разнорабочего по благоустройству (вырубка деревьев, сбор и вывоз порубочных остатков, сбор и вывоз мусора, поддержание территории в чистоте).</t>
  </si>
  <si>
    <t>246</t>
  </si>
  <si>
    <t>Услуги разнорабочего по благоустройству (вырубка деревьев, сбор и вывоз порубочных остатков, сбор и вывоз мусора, поддержание территории в чистоте).
Услуги кочегара газовой котельни</t>
  </si>
  <si>
    <t>Уборка помещений
Услуги по побелке деревьев.</t>
  </si>
  <si>
    <t>48</t>
  </si>
  <si>
    <t>Услуги по уборке помещений (уборщица). Услуги по побелке деревьев.</t>
  </si>
  <si>
    <t>256</t>
  </si>
  <si>
    <t>49</t>
  </si>
  <si>
    <t>258</t>
  </si>
  <si>
    <t>50</t>
  </si>
  <si>
    <t>255</t>
  </si>
  <si>
    <t>51</t>
  </si>
  <si>
    <t>Вырубка деревьев, уборка мусора, вывоз порубочных остатков, покос сорной растительности.</t>
  </si>
  <si>
    <t>257</t>
  </si>
  <si>
    <t>52</t>
  </si>
  <si>
    <t>Публикация решения №6 гот 12.02.25 г. о налоге на имущество на 14.02.2025 г.</t>
  </si>
  <si>
    <t>53</t>
  </si>
  <si>
    <t>Публикация соболезнования Лихобабиной Н.С. на 06.06.2025 г.</t>
  </si>
  <si>
    <t>54</t>
  </si>
  <si>
    <t>Выключатель
Мыло жидкое 400 мл
Моющее средство Ферри
Подарочный набор
Набор игрушек
Миксер</t>
  </si>
  <si>
    <t>Ремонт и наладка системы АПС и СОУЭ (Дом культуры)
Ремонт и наладка системы АПС и СОУЭ (Здание администрации)</t>
  </si>
  <si>
    <t>55</t>
  </si>
  <si>
    <t>Ремонт и наладка системы АПС и СОУЭ</t>
  </si>
  <si>
    <t>P-26/1/25/К</t>
  </si>
  <si>
    <t>Рамонское районное отделение Воронежского областного отделения Общероссийской общественной организации "Всероссийское добровольное пожарное общество"
Россия, 394026, Воронежская обл., г. Воронеж,  ул. 45 Стрелковой Дивизии, д. 228
7-473-2412236
Vdpo-vrn@mail.ru</t>
  </si>
  <si>
    <t>3662987306</t>
  </si>
  <si>
    <t>Известь гранулированная 2 кг
Эмаль 0,9 кг
Шпатель
Шпатлевка 14 кг
Щетка по металлу
Клей Юнис черный
Пакет мусорный
Шпагат
Стяжки
кисть малярная
Флаг
Флаг
Флаг
Флаг
Саморезы
Сверло
Леска для триммера
Стяжки
Чистящее средство Доместос
Леска для триммера</t>
  </si>
  <si>
    <t>56</t>
  </si>
  <si>
    <t>НОВИКОВА ВАЛЕНТИНА ИВАНОВНА
397670, Воронежская область, Петропавловский район, с.Петропавловка
89515685720
nnnn@mail.ru</t>
  </si>
  <si>
    <t>362200347289</t>
  </si>
  <si>
    <t>57</t>
  </si>
  <si>
    <t>532</t>
  </si>
  <si>
    <t>Замена фотобарабана НР 1010
Замена втулки магнитного вала 1010
Замена вала магнитного НР1010
Замена вала заряда НР 1010
Профилактика принтера Canon 3010</t>
  </si>
  <si>
    <t>58</t>
  </si>
  <si>
    <t>85</t>
  </si>
  <si>
    <t>Восстановление картриджа Pantum</t>
  </si>
  <si>
    <t>59</t>
  </si>
  <si>
    <t>537</t>
  </si>
  <si>
    <t>Восстановление картриджа Pantum
Замена втулки контактной Pantum
Замена вала заряда Pantum
Заправка картриджа Pantum 211</t>
  </si>
  <si>
    <t>60</t>
  </si>
  <si>
    <t>Публикация соболезнования Опрышко М.Г. на 20.06.2025 г.</t>
  </si>
  <si>
    <t>61</t>
  </si>
  <si>
    <t>Выполнение работ по определению размера годовой арендной платы земельного участка площадью 117 927 кв.., кадастровый номер 36:22:0000000:3527 расположенный по адресу РФ, Воронежская обл., Петропавловский р-н, Старомеловатское с/п.</t>
  </si>
  <si>
    <t>173</t>
  </si>
  <si>
    <t>ОБЩЕСТВО С ОГРАНИЧЕННОЙ ОТВЕТСТВЕННОСТЬЮ "ВОРОНЕЖСКИЙ ЦЕНТР ЭКСПЕРТИЗЫ И ОЦЕНКИ"
Российская Федерация, 394006, ВОРОНЕЖСКАЯ ОБЛАСТЬ, Г. ВОРОНЕЖ, УЛ. КРАСНОЗНАМЕННАЯ, Д.15
7-473-2695857
toptunovi@mail.ru</t>
  </si>
  <si>
    <t>3664077119</t>
  </si>
  <si>
    <t>62</t>
  </si>
  <si>
    <t>Монтаж и наладка системы видеонаблюдения по адресу Воронежская область, с. Старая Меловая, ул. Мира, д.32 и ул. Мира (территория отдыха в центре села Старая Меловая у крытой сцены с подсобным помещением).</t>
  </si>
  <si>
    <t>Г-157/1/25/К</t>
  </si>
  <si>
    <t>ВОРОНЕЖСКОЕ ГОРОДСКОЕ ОТДЕЛЕНИЕ ВОРОНЕЖСКОГО ОБЛАСТНОГО ОТДЕЛЕНИЯ ОБЩЕРОССИЙСКОЙ ОБЩЕСТВЕННОЙ ОРГАНИЗАЦИИ "ВСЕРОССИЙСКОЕ ДОБРОВОЛЬНОЕ ПОЖАРНОЕ ОБЩЕСТВО"
394026, ВОРОНЕЖСКАЯ ОБЛАСТЬ, Г. ВОРОНЕЖ, УЛ. 45 СТРЕЛКОВОЙ ДИВИЗИИ, Д.228
74732694209
tender@vdpo-vrn.ru</t>
  </si>
  <si>
    <t>3662987063</t>
  </si>
  <si>
    <t>63</t>
  </si>
  <si>
    <t>Подписка на газету "Родное Придонье" ПДФ-версия 2 пол. 2025 г.</t>
  </si>
  <si>
    <t>22.32</t>
  </si>
  <si>
    <t>ИТОГО:</t>
  </si>
  <si>
    <t>Реестр закупок малого объема Старомеловатского сельского поселения</t>
  </si>
  <si>
    <t>Примечание</t>
  </si>
  <si>
    <t xml:space="preserve">
Оказание услуг по обращению с твердыми коммунальными отходами, обеспечение их сбора, транспортирования и обработки для размещения (захоронения) на полигоне ТКО.</t>
  </si>
  <si>
    <t xml:space="preserve">
Бензин АИ 92</t>
  </si>
  <si>
    <t>Глава Старомеловатского сельского поселения                              Мирошников В.И.</t>
  </si>
  <si>
    <t>Ведущий специалист                                                                     Комаристая И.Е.</t>
  </si>
</sst>
</file>

<file path=xl/styles.xml><?xml version="1.0" encoding="utf-8"?>
<styleSheet xmlns="http://schemas.openxmlformats.org/spreadsheetml/2006/main">
  <numFmts count="2">
    <numFmt numFmtId="164" formatCode="dd\.mm\.yyyy"/>
    <numFmt numFmtId="165" formatCode="0.0000"/>
  </numFmts>
  <fonts count="14">
    <font>
      <sz val="11"/>
      <name val="Calibri"/>
      <family val="2"/>
      <scheme val="minor"/>
    </font>
    <font>
      <b/>
      <sz val="10"/>
      <color rgb="FF000000"/>
      <name val="Arial"/>
    </font>
    <font>
      <sz val="10"/>
      <color rgb="FF000000"/>
      <name val="Arial"/>
    </font>
    <font>
      <b/>
      <sz val="10"/>
      <color rgb="FF800000"/>
      <name val="Arial"/>
    </font>
    <font>
      <b/>
      <sz val="10"/>
      <color rgb="FF000000"/>
      <name val="Arial"/>
    </font>
    <font>
      <sz val="11"/>
      <color rgb="FF000000"/>
      <name val="Calibri"/>
      <scheme val="minor"/>
    </font>
    <font>
      <sz val="10"/>
      <color rgb="FF000000"/>
      <name val="Arial"/>
    </font>
    <font>
      <sz val="11"/>
      <color rgb="FF000000"/>
      <name val="Calibri"/>
      <scheme val="minor"/>
    </font>
    <font>
      <sz val="11"/>
      <color rgb="FF000000"/>
      <name val="Arial"/>
    </font>
    <font>
      <b/>
      <sz val="11"/>
      <color rgb="FF000000"/>
      <name val="Arial"/>
    </font>
    <font>
      <b/>
      <sz val="11"/>
      <color rgb="FF000000"/>
      <name val="Calibri"/>
      <scheme val="minor"/>
    </font>
    <font>
      <sz val="11"/>
      <name val="Calibri"/>
      <family val="2"/>
      <scheme val="minor"/>
    </font>
    <font>
      <b/>
      <sz val="10"/>
      <color rgb="FF000000"/>
      <name val="Arial"/>
      <family val="2"/>
      <charset val="204"/>
    </font>
    <font>
      <sz val="10"/>
      <color rgb="FF000000"/>
      <name val="Arial"/>
      <family val="2"/>
      <charset val="204"/>
    </font>
  </fonts>
  <fills count="4">
    <fill>
      <patternFill patternType="none"/>
    </fill>
    <fill>
      <patternFill patternType="gray125"/>
    </fill>
    <fill>
      <patternFill patternType="solid">
        <fgColor rgb="FFC0C0C0"/>
      </patternFill>
    </fill>
    <fill>
      <patternFill patternType="solid">
        <fgColor rgb="FFD8D8D8"/>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s>
  <cellStyleXfs count="133">
    <xf numFmtId="0" fontId="0" fillId="0" borderId="0"/>
    <xf numFmtId="0" fontId="1" fillId="0" borderId="1">
      <alignment horizontal="left"/>
    </xf>
    <xf numFmtId="0" fontId="1" fillId="0" borderId="1">
      <alignment horizontal="center"/>
    </xf>
    <xf numFmtId="0" fontId="2" fillId="0" borderId="1"/>
    <xf numFmtId="0" fontId="3" fillId="0" borderId="1">
      <alignment horizontal="left"/>
    </xf>
    <xf numFmtId="0" fontId="1" fillId="0" borderId="2">
      <alignment horizontal="center" vertical="center" wrapText="1"/>
    </xf>
    <xf numFmtId="49" fontId="1" fillId="0" borderId="2">
      <alignment horizontal="center" vertical="center" wrapText="1"/>
    </xf>
    <xf numFmtId="0" fontId="2" fillId="0" borderId="1">
      <alignment wrapText="1"/>
    </xf>
    <xf numFmtId="0" fontId="1" fillId="0" borderId="3">
      <alignment horizontal="center" vertical="center" wrapText="1"/>
    </xf>
    <xf numFmtId="0" fontId="4" fillId="0" borderId="2">
      <alignment horizontal="center" vertical="center" wrapText="1"/>
    </xf>
    <xf numFmtId="1" fontId="2" fillId="0" borderId="3">
      <alignment horizontal="center" wrapText="1"/>
    </xf>
    <xf numFmtId="0" fontId="2" fillId="0" borderId="3">
      <alignment horizontal="center" wrapText="1"/>
    </xf>
    <xf numFmtId="49" fontId="2" fillId="0" borderId="3">
      <alignment horizontal="center" wrapText="1"/>
    </xf>
    <xf numFmtId="14" fontId="2" fillId="0" borderId="3">
      <alignment horizontal="center" wrapText="1"/>
    </xf>
    <xf numFmtId="4" fontId="2" fillId="0" borderId="3">
      <alignment horizontal="center" wrapText="1"/>
    </xf>
    <xf numFmtId="14" fontId="2" fillId="0" borderId="3">
      <alignment horizontal="right" wrapText="1"/>
    </xf>
    <xf numFmtId="0" fontId="2" fillId="0" borderId="3">
      <alignment horizontal="right" wrapText="1"/>
    </xf>
    <xf numFmtId="49" fontId="2" fillId="0" borderId="3">
      <alignment horizontal="right" wrapText="1"/>
    </xf>
    <xf numFmtId="4" fontId="2" fillId="0" borderId="3">
      <alignment horizontal="right" wrapText="1"/>
    </xf>
    <xf numFmtId="0" fontId="2" fillId="0" borderId="2">
      <alignment horizontal="right" wrapText="1"/>
    </xf>
    <xf numFmtId="49" fontId="2" fillId="0" borderId="2">
      <alignment horizontal="right" wrapText="1"/>
    </xf>
    <xf numFmtId="4" fontId="2" fillId="0" borderId="2">
      <alignment horizontal="right" wrapText="1"/>
    </xf>
    <xf numFmtId="1" fontId="2" fillId="0" borderId="2">
      <alignment horizontal="right" wrapText="1"/>
    </xf>
    <xf numFmtId="1" fontId="2" fillId="0" borderId="5">
      <alignment horizontal="center" wrapText="1"/>
    </xf>
    <xf numFmtId="0" fontId="2" fillId="0" borderId="5">
      <alignment horizontal="center" wrapText="1"/>
    </xf>
    <xf numFmtId="49" fontId="2" fillId="0" borderId="5">
      <alignment horizontal="center" wrapText="1"/>
    </xf>
    <xf numFmtId="14" fontId="2" fillId="0" borderId="5">
      <alignment horizontal="center" wrapText="1"/>
    </xf>
    <xf numFmtId="4" fontId="2" fillId="0" borderId="5">
      <alignment horizontal="center" wrapText="1"/>
    </xf>
    <xf numFmtId="14" fontId="2" fillId="0" borderId="5">
      <alignment horizontal="right" wrapText="1"/>
    </xf>
    <xf numFmtId="0" fontId="2" fillId="0" borderId="5">
      <alignment horizontal="right" wrapText="1"/>
    </xf>
    <xf numFmtId="49" fontId="2" fillId="0" borderId="5">
      <alignment horizontal="right" wrapText="1"/>
    </xf>
    <xf numFmtId="4" fontId="2" fillId="0" borderId="5">
      <alignment horizontal="right" wrapText="1"/>
    </xf>
    <xf numFmtId="0" fontId="1" fillId="0" borderId="6">
      <alignment horizontal="left"/>
    </xf>
    <xf numFmtId="0" fontId="1" fillId="0" borderId="7">
      <alignment horizontal="left"/>
    </xf>
    <xf numFmtId="4" fontId="1" fillId="0" borderId="2">
      <alignment wrapText="1"/>
    </xf>
    <xf numFmtId="4" fontId="1" fillId="0" borderId="2"/>
    <xf numFmtId="0" fontId="1" fillId="0" borderId="8">
      <alignment horizontal="left"/>
    </xf>
    <xf numFmtId="0" fontId="1" fillId="0" borderId="2">
      <alignment horizontal="center"/>
    </xf>
    <xf numFmtId="0" fontId="1" fillId="0" borderId="1"/>
    <xf numFmtId="0" fontId="2" fillId="0" borderId="9"/>
    <xf numFmtId="0" fontId="11" fillId="0" borderId="0"/>
    <xf numFmtId="0" fontId="11" fillId="0" borderId="0"/>
    <xf numFmtId="0" fontId="11" fillId="0" borderId="0"/>
    <xf numFmtId="0" fontId="5" fillId="0" borderId="1"/>
    <xf numFmtId="0" fontId="5" fillId="0" borderId="1"/>
    <xf numFmtId="0" fontId="6" fillId="2" borderId="1"/>
    <xf numFmtId="1" fontId="2" fillId="0" borderId="3">
      <alignment horizontal="center"/>
    </xf>
    <xf numFmtId="1" fontId="2" fillId="0" borderId="5">
      <alignment horizontal="center"/>
    </xf>
    <xf numFmtId="1" fontId="2" fillId="0" borderId="10">
      <alignment horizontal="center"/>
    </xf>
    <xf numFmtId="0" fontId="5" fillId="0" borderId="1"/>
    <xf numFmtId="49" fontId="1" fillId="3" borderId="5">
      <alignment wrapText="1"/>
    </xf>
    <xf numFmtId="49" fontId="2" fillId="0" borderId="2">
      <alignment horizontal="left" wrapText="1"/>
    </xf>
    <xf numFmtId="49" fontId="1" fillId="3" borderId="2">
      <alignment horizontal="center" wrapText="1"/>
    </xf>
    <xf numFmtId="0" fontId="2" fillId="0" borderId="2">
      <alignment horizontal="center" wrapText="1"/>
    </xf>
    <xf numFmtId="0" fontId="1" fillId="3" borderId="2">
      <alignment horizontal="center" wrapText="1"/>
    </xf>
    <xf numFmtId="0" fontId="2" fillId="0" borderId="1">
      <alignment horizontal="center" wrapText="1"/>
    </xf>
    <xf numFmtId="49" fontId="2" fillId="0" borderId="1">
      <alignment horizontal="center" wrapText="1"/>
    </xf>
    <xf numFmtId="14" fontId="2" fillId="0" borderId="1">
      <alignment horizontal="center" wrapText="1"/>
    </xf>
    <xf numFmtId="4" fontId="2" fillId="0" borderId="1">
      <alignment horizontal="center" wrapText="1"/>
    </xf>
    <xf numFmtId="0" fontId="2" fillId="0" borderId="1">
      <alignment horizontal="right" wrapText="1"/>
    </xf>
    <xf numFmtId="49" fontId="2" fillId="0" borderId="1">
      <alignment horizontal="right" wrapText="1"/>
    </xf>
    <xf numFmtId="4" fontId="2" fillId="0" borderId="1">
      <alignment horizontal="right" wrapText="1"/>
    </xf>
    <xf numFmtId="1" fontId="2" fillId="0" borderId="1">
      <alignment horizontal="right" wrapText="1"/>
    </xf>
    <xf numFmtId="0" fontId="2" fillId="0" borderId="1">
      <alignment horizontal="left"/>
    </xf>
    <xf numFmtId="0" fontId="2" fillId="0" borderId="3"/>
    <xf numFmtId="0" fontId="2" fillId="0" borderId="5"/>
    <xf numFmtId="0" fontId="7" fillId="0" borderId="1"/>
    <xf numFmtId="49" fontId="2" fillId="0" borderId="3">
      <alignment wrapText="1"/>
    </xf>
    <xf numFmtId="49" fontId="2" fillId="0" borderId="5">
      <alignment wrapText="1"/>
    </xf>
    <xf numFmtId="49" fontId="2" fillId="0" borderId="3"/>
    <xf numFmtId="49" fontId="2" fillId="0" borderId="5"/>
    <xf numFmtId="0" fontId="1" fillId="0" borderId="2">
      <alignment horizontal="left"/>
    </xf>
    <xf numFmtId="0" fontId="1" fillId="0" borderId="2"/>
    <xf numFmtId="14" fontId="2" fillId="0" borderId="3"/>
    <xf numFmtId="14" fontId="2" fillId="0" borderId="5"/>
    <xf numFmtId="4" fontId="2" fillId="0" borderId="3"/>
    <xf numFmtId="4" fontId="2" fillId="0" borderId="5"/>
    <xf numFmtId="0" fontId="8" fillId="0" borderId="1"/>
    <xf numFmtId="0" fontId="9" fillId="0" borderId="1">
      <alignment wrapText="1"/>
    </xf>
    <xf numFmtId="0" fontId="9" fillId="0" borderId="1"/>
    <xf numFmtId="0" fontId="10" fillId="0" borderId="1"/>
    <xf numFmtId="0" fontId="7" fillId="0" borderId="11"/>
    <xf numFmtId="0" fontId="10" fillId="0" borderId="2">
      <alignment horizontal="center" vertical="center" wrapText="1"/>
    </xf>
    <xf numFmtId="49" fontId="7" fillId="0" borderId="2"/>
    <xf numFmtId="0" fontId="1" fillId="0" borderId="8">
      <alignment horizontal="center" vertical="center" wrapText="1"/>
    </xf>
    <xf numFmtId="0" fontId="2" fillId="0" borderId="8">
      <alignment horizontal="center" wrapText="1"/>
    </xf>
    <xf numFmtId="0" fontId="1" fillId="0" borderId="8">
      <alignment horizontal="center"/>
    </xf>
    <xf numFmtId="1" fontId="2" fillId="0" borderId="2">
      <alignment horizontal="center"/>
    </xf>
    <xf numFmtId="1" fontId="2" fillId="0" borderId="2"/>
    <xf numFmtId="4" fontId="2" fillId="0" borderId="2">
      <alignment horizontal="center"/>
    </xf>
    <xf numFmtId="4" fontId="2" fillId="0" borderId="2"/>
    <xf numFmtId="0" fontId="2" fillId="0" borderId="11"/>
    <xf numFmtId="0" fontId="2" fillId="0" borderId="2"/>
    <xf numFmtId="0" fontId="1" fillId="0" borderId="11"/>
    <xf numFmtId="49" fontId="2" fillId="0" borderId="2"/>
    <xf numFmtId="14" fontId="2" fillId="0" borderId="2"/>
    <xf numFmtId="3" fontId="2" fillId="0" borderId="3">
      <alignment horizontal="center"/>
    </xf>
    <xf numFmtId="49" fontId="2" fillId="0" borderId="5">
      <alignment horizontal="right" shrinkToFit="1"/>
    </xf>
    <xf numFmtId="0" fontId="2" fillId="0" borderId="1">
      <alignment horizontal="center"/>
    </xf>
    <xf numFmtId="164" fontId="2" fillId="0" borderId="5">
      <alignment horizontal="right" shrinkToFit="1"/>
    </xf>
    <xf numFmtId="49" fontId="2" fillId="0" borderId="5">
      <alignment horizontal="left" shrinkToFit="1"/>
    </xf>
    <xf numFmtId="49" fontId="1" fillId="0" borderId="3">
      <alignment horizontal="center" vertical="center" wrapText="1"/>
    </xf>
    <xf numFmtId="49" fontId="2" fillId="0" borderId="5">
      <alignment horizontal="center" shrinkToFit="1"/>
    </xf>
    <xf numFmtId="2" fontId="2" fillId="0" borderId="2">
      <alignment horizontal="right" wrapText="1"/>
    </xf>
    <xf numFmtId="165" fontId="2" fillId="0" borderId="2">
      <alignment horizontal="right" wrapText="1"/>
    </xf>
    <xf numFmtId="1" fontId="2" fillId="0" borderId="2">
      <alignment horizontal="right" shrinkToFit="1"/>
    </xf>
    <xf numFmtId="0" fontId="1" fillId="0" borderId="1">
      <alignment wrapText="1"/>
    </xf>
    <xf numFmtId="49" fontId="7" fillId="0" borderId="2">
      <alignment wrapText="1"/>
    </xf>
    <xf numFmtId="0" fontId="10" fillId="0" borderId="2"/>
    <xf numFmtId="4" fontId="7" fillId="0" borderId="2">
      <alignment wrapText="1"/>
    </xf>
    <xf numFmtId="4" fontId="10" fillId="0" borderId="2"/>
    <xf numFmtId="0" fontId="7" fillId="0" borderId="2">
      <alignment wrapText="1"/>
    </xf>
    <xf numFmtId="0" fontId="7" fillId="0" borderId="1">
      <alignment wrapText="1"/>
    </xf>
    <xf numFmtId="49" fontId="2" fillId="0" borderId="2">
      <alignment horizontal="center" wrapText="1"/>
    </xf>
    <xf numFmtId="14" fontId="2" fillId="0" borderId="2">
      <alignment horizontal="center" wrapText="1"/>
    </xf>
    <xf numFmtId="4" fontId="2" fillId="0" borderId="2">
      <alignment horizontal="center" wrapText="1"/>
    </xf>
    <xf numFmtId="14" fontId="2" fillId="0" borderId="2">
      <alignment horizontal="right" wrapText="1"/>
    </xf>
    <xf numFmtId="0" fontId="2" fillId="0" borderId="2">
      <alignment horizontal="left" wrapText="1"/>
    </xf>
    <xf numFmtId="0" fontId="1" fillId="0" borderId="2">
      <alignment horizontal="left" wrapText="1"/>
    </xf>
    <xf numFmtId="0" fontId="2" fillId="0" borderId="3">
      <alignment wrapText="1"/>
    </xf>
    <xf numFmtId="14" fontId="2" fillId="0" borderId="3">
      <alignment wrapText="1"/>
    </xf>
    <xf numFmtId="4" fontId="2" fillId="0" borderId="3">
      <alignment wrapText="1"/>
    </xf>
    <xf numFmtId="14" fontId="2" fillId="0" borderId="5">
      <alignment wrapText="1"/>
    </xf>
    <xf numFmtId="0" fontId="2" fillId="0" borderId="5">
      <alignment wrapText="1"/>
    </xf>
    <xf numFmtId="4" fontId="2" fillId="0" borderId="5">
      <alignment wrapText="1"/>
    </xf>
    <xf numFmtId="1" fontId="2" fillId="0" borderId="2">
      <alignment wrapText="1"/>
    </xf>
    <xf numFmtId="4" fontId="2" fillId="0" borderId="2">
      <alignment wrapText="1"/>
    </xf>
    <xf numFmtId="0" fontId="2" fillId="0" borderId="2">
      <alignment wrapText="1"/>
    </xf>
    <xf numFmtId="49" fontId="2" fillId="0" borderId="2">
      <alignment wrapText="1"/>
    </xf>
    <xf numFmtId="14" fontId="2" fillId="0" borderId="2">
      <alignment wrapText="1"/>
    </xf>
    <xf numFmtId="3" fontId="2" fillId="0" borderId="3">
      <alignment horizontal="center" wrapText="1"/>
    </xf>
    <xf numFmtId="1" fontId="2" fillId="0" borderId="2">
      <alignment horizontal="right" wrapText="1" shrinkToFit="1"/>
    </xf>
    <xf numFmtId="1" fontId="2" fillId="0" borderId="2">
      <alignment horizontal="center" wrapText="1"/>
    </xf>
  </cellStyleXfs>
  <cellXfs count="29">
    <xf numFmtId="0" fontId="0" fillId="0" borderId="0" xfId="0"/>
    <xf numFmtId="0" fontId="0" fillId="0" borderId="0" xfId="0" applyProtection="1">
      <protection locked="0"/>
    </xf>
    <xf numFmtId="0" fontId="1" fillId="0" borderId="1" xfId="1" applyNumberFormat="1" applyProtection="1">
      <alignment horizontal="left"/>
    </xf>
    <xf numFmtId="0" fontId="1" fillId="0" borderId="1" xfId="2" applyNumberFormat="1" applyProtection="1">
      <alignment horizontal="center"/>
    </xf>
    <xf numFmtId="0" fontId="2" fillId="0" borderId="1" xfId="3" applyNumberFormat="1" applyProtection="1"/>
    <xf numFmtId="0" fontId="2" fillId="0" borderId="1" xfId="7" applyNumberFormat="1" applyProtection="1">
      <alignment wrapText="1"/>
    </xf>
    <xf numFmtId="1" fontId="2" fillId="0" borderId="3" xfId="10" applyNumberFormat="1" applyProtection="1">
      <alignment horizontal="center" wrapText="1"/>
    </xf>
    <xf numFmtId="0" fontId="1" fillId="0" borderId="6" xfId="32" applyNumberFormat="1" applyProtection="1">
      <alignment horizontal="left"/>
    </xf>
    <xf numFmtId="0" fontId="1" fillId="0" borderId="7" xfId="33" applyNumberFormat="1" applyProtection="1">
      <alignment horizontal="left"/>
    </xf>
    <xf numFmtId="4" fontId="1" fillId="0" borderId="2" xfId="35" applyNumberFormat="1" applyProtection="1"/>
    <xf numFmtId="0" fontId="1" fillId="0" borderId="1" xfId="38" applyNumberFormat="1" applyProtection="1"/>
    <xf numFmtId="0" fontId="1" fillId="0" borderId="2" xfId="5" applyNumberFormat="1" applyProtection="1">
      <alignment horizontal="center" vertical="center" wrapText="1"/>
    </xf>
    <xf numFmtId="0" fontId="1" fillId="0" borderId="2" xfId="5">
      <alignment horizontal="center" vertical="center" wrapText="1"/>
    </xf>
    <xf numFmtId="49" fontId="1" fillId="0" borderId="2" xfId="6" applyNumberFormat="1" applyProtection="1">
      <alignment horizontal="center" vertical="center" wrapText="1"/>
    </xf>
    <xf numFmtId="49" fontId="1" fillId="0" borderId="2" xfId="6">
      <alignment horizontal="center" vertical="center" wrapText="1"/>
    </xf>
    <xf numFmtId="0" fontId="0" fillId="0" borderId="4" xfId="0" applyBorder="1" applyAlignment="1">
      <alignment horizontal="center" vertical="center" wrapText="1"/>
    </xf>
    <xf numFmtId="0" fontId="12" fillId="0" borderId="3" xfId="5" applyNumberFormat="1" applyFont="1" applyBorder="1" applyAlignment="1" applyProtection="1">
      <alignment horizontal="center" vertical="center" wrapText="1"/>
    </xf>
    <xf numFmtId="0" fontId="2" fillId="0" borderId="3" xfId="11" applyNumberFormat="1" applyAlignment="1" applyProtection="1">
      <alignment horizontal="center" wrapText="1"/>
    </xf>
    <xf numFmtId="14" fontId="2" fillId="0" borderId="3" xfId="13" applyNumberFormat="1" applyAlignment="1" applyProtection="1">
      <alignment horizontal="center" wrapText="1"/>
    </xf>
    <xf numFmtId="49" fontId="2" fillId="0" borderId="3" xfId="12" applyNumberFormat="1" applyAlignment="1" applyProtection="1">
      <alignment horizontal="center" wrapText="1"/>
    </xf>
    <xf numFmtId="14" fontId="2" fillId="0" borderId="3" xfId="15" applyNumberFormat="1" applyAlignment="1" applyProtection="1">
      <alignment horizontal="center" wrapText="1"/>
    </xf>
    <xf numFmtId="49" fontId="2" fillId="0" borderId="3" xfId="17" applyNumberFormat="1" applyAlignment="1" applyProtection="1">
      <alignment horizontal="center" wrapText="1"/>
    </xf>
    <xf numFmtId="4" fontId="2" fillId="0" borderId="3" xfId="18" applyNumberFormat="1" applyAlignment="1" applyProtection="1">
      <alignment horizontal="center" wrapText="1"/>
    </xf>
    <xf numFmtId="0" fontId="2" fillId="0" borderId="3" xfId="16" applyNumberFormat="1" applyAlignment="1" applyProtection="1">
      <alignment horizontal="center" wrapText="1"/>
    </xf>
    <xf numFmtId="0" fontId="2" fillId="0" borderId="2" xfId="19" applyNumberFormat="1" applyAlignment="1" applyProtection="1">
      <alignment horizontal="center" wrapText="1"/>
    </xf>
    <xf numFmtId="0" fontId="13" fillId="0" borderId="2" xfId="19" applyNumberFormat="1" applyFont="1" applyAlignment="1" applyProtection="1">
      <alignment horizontal="center" wrapText="1"/>
    </xf>
    <xf numFmtId="0" fontId="13" fillId="0" borderId="3" xfId="11" applyNumberFormat="1" applyFont="1" applyAlignment="1" applyProtection="1">
      <alignment horizontal="center" wrapText="1"/>
    </xf>
    <xf numFmtId="4" fontId="1" fillId="0" borderId="7" xfId="33" applyNumberFormat="1" applyAlignment="1" applyProtection="1">
      <alignment horizontal="center"/>
    </xf>
    <xf numFmtId="0" fontId="13" fillId="0" borderId="1" xfId="3" applyNumberFormat="1" applyFont="1" applyProtection="1"/>
  </cellXfs>
  <cellStyles count="133">
    <cellStyle name="br" xfId="42"/>
    <cellStyle name="col" xfId="41"/>
    <cellStyle name="st114" xfId="34"/>
    <cellStyle name="st115" xfId="10"/>
    <cellStyle name="st116" xfId="23"/>
    <cellStyle name="st117" xfId="118"/>
    <cellStyle name="st118" xfId="119"/>
    <cellStyle name="st119" xfId="120"/>
    <cellStyle name="st120" xfId="121"/>
    <cellStyle name="st121" xfId="122"/>
    <cellStyle name="st122" xfId="123"/>
    <cellStyle name="st123" xfId="124"/>
    <cellStyle name="st124" xfId="125"/>
    <cellStyle name="st125" xfId="126"/>
    <cellStyle name="st126" xfId="127"/>
    <cellStyle name="st127" xfId="128"/>
    <cellStyle name="st128" xfId="129"/>
    <cellStyle name="st129" xfId="130"/>
    <cellStyle name="st130" xfId="131"/>
    <cellStyle name="st131" xfId="132"/>
    <cellStyle name="style0" xfId="43"/>
    <cellStyle name="td" xfId="44"/>
    <cellStyle name="tr" xfId="40"/>
    <cellStyle name="xl100" xfId="88"/>
    <cellStyle name="xl101" xfId="89"/>
    <cellStyle name="xl102" xfId="90"/>
    <cellStyle name="xl103" xfId="91"/>
    <cellStyle name="xl104" xfId="92"/>
    <cellStyle name="xl105" xfId="93"/>
    <cellStyle name="xl106" xfId="94"/>
    <cellStyle name="xl107" xfId="95"/>
    <cellStyle name="xl108" xfId="96"/>
    <cellStyle name="xl109" xfId="97"/>
    <cellStyle name="xl110" xfId="98"/>
    <cellStyle name="xl111" xfId="99"/>
    <cellStyle name="xl112" xfId="100"/>
    <cellStyle name="xl113" xfId="101"/>
    <cellStyle name="xl114" xfId="102"/>
    <cellStyle name="xl115" xfId="103"/>
    <cellStyle name="xl116" xfId="104"/>
    <cellStyle name="xl117" xfId="105"/>
    <cellStyle name="xl118" xfId="106"/>
    <cellStyle name="xl119" xfId="107"/>
    <cellStyle name="xl120" xfId="108"/>
    <cellStyle name="xl121" xfId="109"/>
    <cellStyle name="xl122" xfId="110"/>
    <cellStyle name="xl123" xfId="111"/>
    <cellStyle name="xl124" xfId="112"/>
    <cellStyle name="xl125" xfId="113"/>
    <cellStyle name="xl126" xfId="114"/>
    <cellStyle name="xl127" xfId="115"/>
    <cellStyle name="xl128" xfId="116"/>
    <cellStyle name="xl129" xfId="117"/>
    <cellStyle name="xl21" xfId="45"/>
    <cellStyle name="xl22" xfId="1"/>
    <cellStyle name="xl23" xfId="3"/>
    <cellStyle name="xl24" xfId="5"/>
    <cellStyle name="xl25" xfId="46"/>
    <cellStyle name="xl26" xfId="47"/>
    <cellStyle name="xl27" xfId="48"/>
    <cellStyle name="xl28" xfId="32"/>
    <cellStyle name="xl29" xfId="49"/>
    <cellStyle name="xl30" xfId="2"/>
    <cellStyle name="xl31" xfId="4"/>
    <cellStyle name="xl32" xfId="6"/>
    <cellStyle name="xl33" xfId="11"/>
    <cellStyle name="xl34" xfId="24"/>
    <cellStyle name="xl35" xfId="50"/>
    <cellStyle name="xl36" xfId="51"/>
    <cellStyle name="xl37" xfId="33"/>
    <cellStyle name="xl38" xfId="12"/>
    <cellStyle name="xl39" xfId="25"/>
    <cellStyle name="xl40" xfId="52"/>
    <cellStyle name="xl41" xfId="53"/>
    <cellStyle name="xl42" xfId="54"/>
    <cellStyle name="xl43" xfId="55"/>
    <cellStyle name="xl44" xfId="56"/>
    <cellStyle name="xl45" xfId="13"/>
    <cellStyle name="xl46" xfId="26"/>
    <cellStyle name="xl47" xfId="57"/>
    <cellStyle name="xl48" xfId="9"/>
    <cellStyle name="xl49" xfId="8"/>
    <cellStyle name="xl50" xfId="14"/>
    <cellStyle name="xl51" xfId="27"/>
    <cellStyle name="xl52" xfId="58"/>
    <cellStyle name="xl53" xfId="35"/>
    <cellStyle name="xl54" xfId="15"/>
    <cellStyle name="xl55" xfId="28"/>
    <cellStyle name="xl56" xfId="59"/>
    <cellStyle name="xl57" xfId="16"/>
    <cellStyle name="xl58" xfId="29"/>
    <cellStyle name="xl59" xfId="17"/>
    <cellStyle name="xl60" xfId="30"/>
    <cellStyle name="xl61" xfId="60"/>
    <cellStyle name="xl62" xfId="18"/>
    <cellStyle name="xl63" xfId="31"/>
    <cellStyle name="xl64" xfId="61"/>
    <cellStyle name="xl65" xfId="19"/>
    <cellStyle name="xl66" xfId="20"/>
    <cellStyle name="xl67" xfId="36"/>
    <cellStyle name="xl68" xfId="39"/>
    <cellStyle name="xl69" xfId="21"/>
    <cellStyle name="xl70" xfId="22"/>
    <cellStyle name="xl71" xfId="62"/>
    <cellStyle name="xl72" xfId="37"/>
    <cellStyle name="xl73" xfId="7"/>
    <cellStyle name="xl74" xfId="38"/>
    <cellStyle name="xl75" xfId="63"/>
    <cellStyle name="xl76" xfId="64"/>
    <cellStyle name="xl77" xfId="65"/>
    <cellStyle name="xl78" xfId="66"/>
    <cellStyle name="xl79" xfId="67"/>
    <cellStyle name="xl80" xfId="68"/>
    <cellStyle name="xl81" xfId="69"/>
    <cellStyle name="xl82" xfId="70"/>
    <cellStyle name="xl83" xfId="71"/>
    <cellStyle name="xl84" xfId="72"/>
    <cellStyle name="xl85" xfId="73"/>
    <cellStyle name="xl86" xfId="74"/>
    <cellStyle name="xl87" xfId="75"/>
    <cellStyle name="xl88" xfId="76"/>
    <cellStyle name="xl89" xfId="77"/>
    <cellStyle name="xl90" xfId="78"/>
    <cellStyle name="xl91" xfId="79"/>
    <cellStyle name="xl92" xfId="80"/>
    <cellStyle name="xl93" xfId="81"/>
    <cellStyle name="xl94" xfId="82"/>
    <cellStyle name="xl95" xfId="83"/>
    <cellStyle name="xl96" xfId="84"/>
    <cellStyle name="xl97" xfId="85"/>
    <cellStyle name="xl98" xfId="86"/>
    <cellStyle name="xl99" xfId="87"/>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65"/>
  <sheetViews>
    <sheetView showZeros="0" tabSelected="1" zoomScaleNormal="100" zoomScaleSheetLayoutView="100" workbookViewId="0">
      <pane ySplit="5" topLeftCell="A63" activePane="bottomLeft" state="frozen"/>
      <selection pane="bottomLeft" activeCell="Q7" sqref="Q7"/>
    </sheetView>
  </sheetViews>
  <sheetFormatPr defaultColWidth="9.42578125" defaultRowHeight="15"/>
  <cols>
    <col min="1" max="1" width="4.28515625" style="1" customWidth="1"/>
    <col min="2" max="2" width="50.85546875" style="1" customWidth="1"/>
    <col min="3" max="6" width="9.42578125" style="1" hidden="1"/>
    <col min="7" max="7" width="11.28515625" style="1" customWidth="1"/>
    <col min="8" max="8" width="22.140625" style="1" customWidth="1"/>
    <col min="9" max="9" width="15.5703125" style="1" customWidth="1"/>
    <col min="10" max="10" width="30.85546875" style="1" customWidth="1"/>
    <col min="11" max="11" width="14.140625" style="1" customWidth="1"/>
    <col min="12" max="12" width="50.85546875" style="1" customWidth="1"/>
    <col min="13" max="13" width="6.85546875" style="1" customWidth="1"/>
    <col min="14" max="16384" width="9.42578125" style="1"/>
  </cols>
  <sheetData>
    <row r="1" spans="1:13" ht="15" customHeight="1">
      <c r="A1" s="2" t="s">
        <v>234</v>
      </c>
      <c r="B1" s="3"/>
      <c r="C1" s="3"/>
      <c r="D1" s="3"/>
      <c r="E1" s="3"/>
      <c r="F1" s="3"/>
      <c r="G1" s="3"/>
      <c r="H1" s="3"/>
      <c r="I1" s="3"/>
      <c r="J1" s="3"/>
      <c r="K1" s="3"/>
      <c r="L1" s="3"/>
      <c r="M1" s="4"/>
    </row>
    <row r="2" spans="1:13" ht="15" customHeight="1">
      <c r="A2" s="2" t="s">
        <v>0</v>
      </c>
      <c r="B2" s="3"/>
      <c r="C2" s="3"/>
      <c r="D2" s="3"/>
      <c r="E2" s="3"/>
      <c r="F2" s="3"/>
      <c r="G2" s="3"/>
      <c r="H2" s="3"/>
      <c r="I2" s="3"/>
      <c r="J2" s="3"/>
      <c r="K2" s="3"/>
      <c r="L2" s="3"/>
      <c r="M2" s="4"/>
    </row>
    <row r="3" spans="1:13" ht="15" customHeight="1">
      <c r="A3" s="11" t="s">
        <v>1</v>
      </c>
      <c r="B3" s="13" t="s">
        <v>2</v>
      </c>
      <c r="C3" s="11" t="s">
        <v>3</v>
      </c>
      <c r="D3" s="12"/>
      <c r="E3" s="12"/>
      <c r="F3" s="12"/>
      <c r="G3" s="12"/>
      <c r="H3" s="12"/>
      <c r="I3" s="12"/>
      <c r="J3" s="12"/>
      <c r="K3" s="12"/>
      <c r="L3" s="12"/>
      <c r="M3" s="5"/>
    </row>
    <row r="4" spans="1:13" ht="66.2" customHeight="1">
      <c r="A4" s="12"/>
      <c r="B4" s="14"/>
      <c r="C4" s="11" t="s">
        <v>4</v>
      </c>
      <c r="D4" s="11" t="s">
        <v>4</v>
      </c>
      <c r="E4" s="11" t="s">
        <v>4</v>
      </c>
      <c r="F4" s="11" t="s">
        <v>4</v>
      </c>
      <c r="G4" s="11" t="s">
        <v>5</v>
      </c>
      <c r="H4" s="13" t="s">
        <v>6</v>
      </c>
      <c r="I4" s="13" t="s">
        <v>7</v>
      </c>
      <c r="J4" s="13" t="s">
        <v>8</v>
      </c>
      <c r="K4" s="13" t="s">
        <v>9</v>
      </c>
      <c r="L4" s="16" t="s">
        <v>235</v>
      </c>
      <c r="M4" s="5"/>
    </row>
    <row r="5" spans="1:13">
      <c r="A5" s="12"/>
      <c r="B5" s="14"/>
      <c r="C5" s="12"/>
      <c r="D5" s="12"/>
      <c r="E5" s="12"/>
      <c r="F5" s="12"/>
      <c r="G5" s="12"/>
      <c r="H5" s="14"/>
      <c r="I5" s="14"/>
      <c r="J5" s="14"/>
      <c r="K5" s="14"/>
      <c r="L5" s="15"/>
      <c r="M5" s="5"/>
    </row>
    <row r="6" spans="1:13" ht="102.75">
      <c r="A6" s="6" t="s">
        <v>10</v>
      </c>
      <c r="B6" s="17" t="s">
        <v>11</v>
      </c>
      <c r="C6" s="18"/>
      <c r="D6" s="18"/>
      <c r="E6" s="19"/>
      <c r="F6" s="19"/>
      <c r="G6" s="20">
        <v>45631</v>
      </c>
      <c r="H6" s="21" t="s">
        <v>12</v>
      </c>
      <c r="I6" s="22">
        <v>22300</v>
      </c>
      <c r="J6" s="23" t="s">
        <v>13</v>
      </c>
      <c r="K6" s="21" t="s">
        <v>14</v>
      </c>
      <c r="L6" s="24" t="s">
        <v>11</v>
      </c>
      <c r="M6" s="4"/>
    </row>
    <row r="7" spans="1:13" ht="115.5">
      <c r="A7" s="6" t="s">
        <v>16</v>
      </c>
      <c r="B7" s="17" t="s">
        <v>17</v>
      </c>
      <c r="C7" s="18"/>
      <c r="D7" s="18"/>
      <c r="E7" s="19"/>
      <c r="F7" s="19"/>
      <c r="G7" s="20">
        <v>45649</v>
      </c>
      <c r="H7" s="21" t="s">
        <v>18</v>
      </c>
      <c r="I7" s="22">
        <v>4450.6099999999997</v>
      </c>
      <c r="J7" s="23" t="s">
        <v>19</v>
      </c>
      <c r="K7" s="21" t="s">
        <v>20</v>
      </c>
      <c r="L7" s="24" t="s">
        <v>17</v>
      </c>
      <c r="M7" s="4"/>
    </row>
    <row r="8" spans="1:13" ht="115.5">
      <c r="A8" s="6" t="s">
        <v>21</v>
      </c>
      <c r="B8" s="17" t="s">
        <v>22</v>
      </c>
      <c r="C8" s="18"/>
      <c r="D8" s="18"/>
      <c r="E8" s="19"/>
      <c r="F8" s="19"/>
      <c r="G8" s="20">
        <v>45649</v>
      </c>
      <c r="H8" s="21" t="s">
        <v>23</v>
      </c>
      <c r="I8" s="22">
        <v>4573.72</v>
      </c>
      <c r="J8" s="23" t="s">
        <v>19</v>
      </c>
      <c r="K8" s="21" t="s">
        <v>20</v>
      </c>
      <c r="L8" s="24" t="s">
        <v>22</v>
      </c>
      <c r="M8" s="4"/>
    </row>
    <row r="9" spans="1:13" ht="409.6">
      <c r="A9" s="6" t="s">
        <v>25</v>
      </c>
      <c r="B9" s="17" t="s">
        <v>26</v>
      </c>
      <c r="C9" s="18"/>
      <c r="D9" s="18"/>
      <c r="E9" s="19"/>
      <c r="F9" s="19"/>
      <c r="G9" s="20">
        <v>45666</v>
      </c>
      <c r="H9" s="21" t="s">
        <v>16</v>
      </c>
      <c r="I9" s="22">
        <v>68061</v>
      </c>
      <c r="J9" s="23" t="s">
        <v>27</v>
      </c>
      <c r="K9" s="21" t="s">
        <v>28</v>
      </c>
      <c r="L9" s="24" t="s">
        <v>24</v>
      </c>
      <c r="M9" s="4"/>
    </row>
    <row r="10" spans="1:13" ht="102.75">
      <c r="A10" s="6" t="s">
        <v>29</v>
      </c>
      <c r="B10" s="17" t="s">
        <v>30</v>
      </c>
      <c r="C10" s="18"/>
      <c r="D10" s="18"/>
      <c r="E10" s="19"/>
      <c r="F10" s="19"/>
      <c r="G10" s="20">
        <v>45633</v>
      </c>
      <c r="H10" s="21" t="s">
        <v>31</v>
      </c>
      <c r="I10" s="22">
        <v>3575.98</v>
      </c>
      <c r="J10" s="23" t="s">
        <v>32</v>
      </c>
      <c r="K10" s="21" t="s">
        <v>33</v>
      </c>
      <c r="L10" s="24" t="s">
        <v>30</v>
      </c>
      <c r="M10" s="4"/>
    </row>
    <row r="11" spans="1:13" ht="77.25">
      <c r="A11" s="6" t="s">
        <v>34</v>
      </c>
      <c r="B11" s="17" t="s">
        <v>26</v>
      </c>
      <c r="C11" s="18"/>
      <c r="D11" s="18"/>
      <c r="E11" s="19"/>
      <c r="F11" s="19"/>
      <c r="G11" s="20">
        <v>45684</v>
      </c>
      <c r="H11" s="21" t="s">
        <v>35</v>
      </c>
      <c r="I11" s="22">
        <v>1346</v>
      </c>
      <c r="J11" s="23" t="s">
        <v>27</v>
      </c>
      <c r="K11" s="21" t="s">
        <v>28</v>
      </c>
      <c r="L11" s="24" t="s">
        <v>36</v>
      </c>
      <c r="M11" s="4"/>
    </row>
    <row r="12" spans="1:13" ht="102.75">
      <c r="A12" s="6" t="s">
        <v>37</v>
      </c>
      <c r="B12" s="17" t="s">
        <v>38</v>
      </c>
      <c r="C12" s="18"/>
      <c r="D12" s="18"/>
      <c r="E12" s="19"/>
      <c r="F12" s="19"/>
      <c r="G12" s="20">
        <v>45686</v>
      </c>
      <c r="H12" s="21" t="s">
        <v>39</v>
      </c>
      <c r="I12" s="22">
        <v>19000</v>
      </c>
      <c r="J12" s="23" t="s">
        <v>40</v>
      </c>
      <c r="K12" s="21" t="s">
        <v>41</v>
      </c>
      <c r="L12" s="25" t="s">
        <v>237</v>
      </c>
      <c r="M12" s="4"/>
    </row>
    <row r="13" spans="1:13" ht="128.25">
      <c r="A13" s="6" t="s">
        <v>43</v>
      </c>
      <c r="B13" s="17" t="s">
        <v>44</v>
      </c>
      <c r="C13" s="18"/>
      <c r="D13" s="18"/>
      <c r="E13" s="19"/>
      <c r="F13" s="19"/>
      <c r="G13" s="20">
        <v>45642</v>
      </c>
      <c r="H13" s="21" t="s">
        <v>45</v>
      </c>
      <c r="I13" s="22">
        <v>13860</v>
      </c>
      <c r="J13" s="23" t="s">
        <v>46</v>
      </c>
      <c r="K13" s="21" t="s">
        <v>33</v>
      </c>
      <c r="L13" s="24" t="s">
        <v>42</v>
      </c>
      <c r="M13" s="4"/>
    </row>
    <row r="14" spans="1:13" ht="128.25">
      <c r="A14" s="6" t="s">
        <v>47</v>
      </c>
      <c r="B14" s="17" t="s">
        <v>48</v>
      </c>
      <c r="C14" s="18"/>
      <c r="D14" s="18"/>
      <c r="E14" s="19"/>
      <c r="F14" s="19"/>
      <c r="G14" s="20">
        <v>45603</v>
      </c>
      <c r="H14" s="21" t="s">
        <v>49</v>
      </c>
      <c r="I14" s="22">
        <v>51084</v>
      </c>
      <c r="J14" s="23" t="s">
        <v>46</v>
      </c>
      <c r="K14" s="21" t="s">
        <v>33</v>
      </c>
      <c r="L14" s="24" t="s">
        <v>48</v>
      </c>
      <c r="M14" s="4"/>
    </row>
    <row r="15" spans="1:13" ht="128.25">
      <c r="A15" s="6" t="s">
        <v>50</v>
      </c>
      <c r="B15" s="17" t="s">
        <v>51</v>
      </c>
      <c r="C15" s="18"/>
      <c r="D15" s="18"/>
      <c r="E15" s="19"/>
      <c r="F15" s="19"/>
      <c r="G15" s="20">
        <v>45603</v>
      </c>
      <c r="H15" s="21" t="s">
        <v>52</v>
      </c>
      <c r="I15" s="22">
        <v>19806.2</v>
      </c>
      <c r="J15" s="23" t="s">
        <v>46</v>
      </c>
      <c r="K15" s="21" t="s">
        <v>33</v>
      </c>
      <c r="L15" s="24" t="s">
        <v>53</v>
      </c>
      <c r="M15" s="4"/>
    </row>
    <row r="16" spans="1:13" ht="128.25">
      <c r="A16" s="6" t="s">
        <v>54</v>
      </c>
      <c r="B16" s="17" t="s">
        <v>55</v>
      </c>
      <c r="C16" s="18"/>
      <c r="D16" s="18"/>
      <c r="E16" s="19"/>
      <c r="F16" s="19"/>
      <c r="G16" s="20">
        <v>45642</v>
      </c>
      <c r="H16" s="21" t="s">
        <v>31</v>
      </c>
      <c r="I16" s="22">
        <v>27468.240000000002</v>
      </c>
      <c r="J16" s="23" t="s">
        <v>46</v>
      </c>
      <c r="K16" s="21" t="s">
        <v>33</v>
      </c>
      <c r="L16" s="24" t="s">
        <v>56</v>
      </c>
      <c r="M16" s="4"/>
    </row>
    <row r="17" spans="1:13" ht="294">
      <c r="A17" s="6" t="s">
        <v>64</v>
      </c>
      <c r="B17" s="17" t="s">
        <v>65</v>
      </c>
      <c r="C17" s="18"/>
      <c r="D17" s="18"/>
      <c r="E17" s="19"/>
      <c r="F17" s="19"/>
      <c r="G17" s="20">
        <v>45666</v>
      </c>
      <c r="H17" s="21" t="s">
        <v>66</v>
      </c>
      <c r="I17" s="22">
        <v>33599.42</v>
      </c>
      <c r="J17" s="23" t="s">
        <v>67</v>
      </c>
      <c r="K17" s="21" t="s">
        <v>68</v>
      </c>
      <c r="L17" s="24" t="s">
        <v>65</v>
      </c>
      <c r="M17" s="4"/>
    </row>
    <row r="18" spans="1:13" ht="102.75">
      <c r="A18" s="6" t="s">
        <v>69</v>
      </c>
      <c r="B18" s="17" t="s">
        <v>57</v>
      </c>
      <c r="C18" s="18"/>
      <c r="D18" s="18"/>
      <c r="E18" s="19"/>
      <c r="F18" s="19"/>
      <c r="G18" s="20">
        <v>45693</v>
      </c>
      <c r="H18" s="21" t="s">
        <v>58</v>
      </c>
      <c r="I18" s="22">
        <v>4080</v>
      </c>
      <c r="J18" s="23" t="s">
        <v>59</v>
      </c>
      <c r="K18" s="21" t="s">
        <v>60</v>
      </c>
      <c r="L18" s="24" t="s">
        <v>70</v>
      </c>
      <c r="M18" s="4"/>
    </row>
    <row r="19" spans="1:13" ht="102.75">
      <c r="A19" s="6" t="s">
        <v>71</v>
      </c>
      <c r="B19" s="17" t="s">
        <v>57</v>
      </c>
      <c r="C19" s="18"/>
      <c r="D19" s="18"/>
      <c r="E19" s="19"/>
      <c r="F19" s="19"/>
      <c r="G19" s="20">
        <v>45695</v>
      </c>
      <c r="H19" s="21" t="s">
        <v>61</v>
      </c>
      <c r="I19" s="22">
        <v>500</v>
      </c>
      <c r="J19" s="23" t="s">
        <v>59</v>
      </c>
      <c r="K19" s="21" t="s">
        <v>60</v>
      </c>
      <c r="L19" s="24" t="s">
        <v>72</v>
      </c>
      <c r="M19" s="4"/>
    </row>
    <row r="20" spans="1:13" ht="102.75">
      <c r="A20" s="6" t="s">
        <v>73</v>
      </c>
      <c r="B20" s="17" t="s">
        <v>57</v>
      </c>
      <c r="C20" s="18"/>
      <c r="D20" s="18"/>
      <c r="E20" s="19"/>
      <c r="F20" s="19"/>
      <c r="G20" s="20">
        <v>45695</v>
      </c>
      <c r="H20" s="21" t="s">
        <v>62</v>
      </c>
      <c r="I20" s="22">
        <v>5780</v>
      </c>
      <c r="J20" s="23" t="s">
        <v>59</v>
      </c>
      <c r="K20" s="21" t="s">
        <v>60</v>
      </c>
      <c r="L20" s="24" t="s">
        <v>74</v>
      </c>
      <c r="M20" s="4"/>
    </row>
    <row r="21" spans="1:13" ht="102.75">
      <c r="A21" s="6" t="s">
        <v>75</v>
      </c>
      <c r="B21" s="17" t="s">
        <v>57</v>
      </c>
      <c r="C21" s="18"/>
      <c r="D21" s="18"/>
      <c r="E21" s="19"/>
      <c r="F21" s="19"/>
      <c r="G21" s="20">
        <v>45692</v>
      </c>
      <c r="H21" s="21" t="s">
        <v>63</v>
      </c>
      <c r="I21" s="22">
        <v>1600</v>
      </c>
      <c r="J21" s="23" t="s">
        <v>59</v>
      </c>
      <c r="K21" s="21" t="s">
        <v>60</v>
      </c>
      <c r="L21" s="24" t="s">
        <v>76</v>
      </c>
      <c r="M21" s="4"/>
    </row>
    <row r="22" spans="1:13" ht="141">
      <c r="A22" s="6" t="s">
        <v>77</v>
      </c>
      <c r="B22" s="17" t="s">
        <v>78</v>
      </c>
      <c r="C22" s="18"/>
      <c r="D22" s="18"/>
      <c r="E22" s="19"/>
      <c r="F22" s="19"/>
      <c r="G22" s="20">
        <v>45695</v>
      </c>
      <c r="H22" s="21" t="s">
        <v>79</v>
      </c>
      <c r="I22" s="22">
        <v>1490</v>
      </c>
      <c r="J22" s="23" t="s">
        <v>80</v>
      </c>
      <c r="K22" s="21" t="s">
        <v>81</v>
      </c>
      <c r="L22" s="24" t="s">
        <v>82</v>
      </c>
      <c r="M22" s="4"/>
    </row>
    <row r="23" spans="1:13" ht="102.75">
      <c r="A23" s="6" t="s">
        <v>83</v>
      </c>
      <c r="B23" s="17" t="s">
        <v>57</v>
      </c>
      <c r="C23" s="18"/>
      <c r="D23" s="18"/>
      <c r="E23" s="19"/>
      <c r="F23" s="19"/>
      <c r="G23" s="20">
        <v>45728</v>
      </c>
      <c r="H23" s="21" t="s">
        <v>84</v>
      </c>
      <c r="I23" s="22">
        <v>500</v>
      </c>
      <c r="J23" s="23" t="s">
        <v>59</v>
      </c>
      <c r="K23" s="21" t="s">
        <v>60</v>
      </c>
      <c r="L23" s="24" t="s">
        <v>85</v>
      </c>
      <c r="M23" s="4"/>
    </row>
    <row r="24" spans="1:13" ht="294">
      <c r="A24" s="6" t="s">
        <v>86</v>
      </c>
      <c r="B24" s="17" t="s">
        <v>87</v>
      </c>
      <c r="C24" s="18"/>
      <c r="D24" s="18"/>
      <c r="E24" s="19"/>
      <c r="F24" s="19"/>
      <c r="G24" s="20">
        <v>45666</v>
      </c>
      <c r="H24" s="21" t="s">
        <v>88</v>
      </c>
      <c r="I24" s="22">
        <v>12613.78</v>
      </c>
      <c r="J24" s="23" t="s">
        <v>89</v>
      </c>
      <c r="K24" s="21" t="s">
        <v>90</v>
      </c>
      <c r="L24" s="24" t="s">
        <v>91</v>
      </c>
      <c r="M24" s="4"/>
    </row>
    <row r="25" spans="1:13" ht="166.5">
      <c r="A25" s="6" t="s">
        <v>92</v>
      </c>
      <c r="B25" s="17" t="s">
        <v>93</v>
      </c>
      <c r="C25" s="18"/>
      <c r="D25" s="18"/>
      <c r="E25" s="19"/>
      <c r="F25" s="19"/>
      <c r="G25" s="20">
        <v>45658</v>
      </c>
      <c r="H25" s="21" t="s">
        <v>94</v>
      </c>
      <c r="I25" s="22">
        <v>120000</v>
      </c>
      <c r="J25" s="23" t="s">
        <v>95</v>
      </c>
      <c r="K25" s="21" t="s">
        <v>96</v>
      </c>
      <c r="L25" s="24" t="s">
        <v>93</v>
      </c>
      <c r="M25" s="4"/>
    </row>
    <row r="26" spans="1:13" ht="166.5">
      <c r="A26" s="6" t="s">
        <v>97</v>
      </c>
      <c r="B26" s="17" t="s">
        <v>98</v>
      </c>
      <c r="C26" s="18"/>
      <c r="D26" s="18"/>
      <c r="E26" s="19"/>
      <c r="F26" s="19"/>
      <c r="G26" s="20">
        <v>45658</v>
      </c>
      <c r="H26" s="21" t="s">
        <v>99</v>
      </c>
      <c r="I26" s="22">
        <v>210000</v>
      </c>
      <c r="J26" s="23" t="s">
        <v>95</v>
      </c>
      <c r="K26" s="21" t="s">
        <v>96</v>
      </c>
      <c r="L26" s="24" t="s">
        <v>93</v>
      </c>
      <c r="M26" s="4"/>
    </row>
    <row r="27" spans="1:13" ht="153.75">
      <c r="A27" s="6" t="s">
        <v>100</v>
      </c>
      <c r="B27" s="17" t="s">
        <v>101</v>
      </c>
      <c r="C27" s="18"/>
      <c r="D27" s="18"/>
      <c r="E27" s="19"/>
      <c r="F27" s="19"/>
      <c r="G27" s="20">
        <v>45666</v>
      </c>
      <c r="H27" s="21" t="s">
        <v>83</v>
      </c>
      <c r="I27" s="22">
        <v>20000</v>
      </c>
      <c r="J27" s="23" t="s">
        <v>102</v>
      </c>
      <c r="K27" s="21" t="s">
        <v>103</v>
      </c>
      <c r="L27" s="24" t="s">
        <v>104</v>
      </c>
      <c r="M27" s="4"/>
    </row>
    <row r="28" spans="1:13" ht="77.25">
      <c r="A28" s="6" t="s">
        <v>105</v>
      </c>
      <c r="B28" s="17" t="s">
        <v>106</v>
      </c>
      <c r="C28" s="18"/>
      <c r="D28" s="18"/>
      <c r="E28" s="19"/>
      <c r="F28" s="19"/>
      <c r="G28" s="20">
        <v>45741</v>
      </c>
      <c r="H28" s="21" t="s">
        <v>107</v>
      </c>
      <c r="I28" s="22">
        <v>47890.26</v>
      </c>
      <c r="J28" s="23" t="s">
        <v>108</v>
      </c>
      <c r="K28" s="21" t="s">
        <v>109</v>
      </c>
      <c r="L28" s="24" t="s">
        <v>110</v>
      </c>
      <c r="M28" s="4"/>
    </row>
    <row r="29" spans="1:13" ht="102.75">
      <c r="A29" s="6" t="s">
        <v>111</v>
      </c>
      <c r="B29" s="17" t="s">
        <v>112</v>
      </c>
      <c r="C29" s="18"/>
      <c r="D29" s="18"/>
      <c r="E29" s="19"/>
      <c r="F29" s="19"/>
      <c r="G29" s="20">
        <v>45740</v>
      </c>
      <c r="H29" s="21" t="s">
        <v>25</v>
      </c>
      <c r="I29" s="22">
        <v>3040</v>
      </c>
      <c r="J29" s="23" t="s">
        <v>113</v>
      </c>
      <c r="K29" s="21" t="s">
        <v>114</v>
      </c>
      <c r="L29" s="24" t="s">
        <v>115</v>
      </c>
      <c r="M29" s="4"/>
    </row>
    <row r="30" spans="1:13" ht="102.75">
      <c r="A30" s="6" t="s">
        <v>116</v>
      </c>
      <c r="B30" s="17" t="s">
        <v>117</v>
      </c>
      <c r="C30" s="18"/>
      <c r="D30" s="18"/>
      <c r="E30" s="19"/>
      <c r="F30" s="19"/>
      <c r="G30" s="20">
        <v>45748</v>
      </c>
      <c r="H30" s="21" t="s">
        <v>118</v>
      </c>
      <c r="I30" s="22">
        <v>2680.78</v>
      </c>
      <c r="J30" s="23" t="s">
        <v>119</v>
      </c>
      <c r="K30" s="21" t="s">
        <v>120</v>
      </c>
      <c r="L30" s="24" t="s">
        <v>117</v>
      </c>
      <c r="M30" s="4"/>
    </row>
    <row r="31" spans="1:13" ht="141">
      <c r="A31" s="6" t="s">
        <v>121</v>
      </c>
      <c r="B31" s="26" t="s">
        <v>122</v>
      </c>
      <c r="C31" s="18"/>
      <c r="D31" s="18"/>
      <c r="E31" s="19"/>
      <c r="F31" s="19"/>
      <c r="G31" s="20">
        <v>45658</v>
      </c>
      <c r="H31" s="21" t="s">
        <v>123</v>
      </c>
      <c r="I31" s="22">
        <v>2446.04</v>
      </c>
      <c r="J31" s="23" t="s">
        <v>124</v>
      </c>
      <c r="K31" s="21" t="s">
        <v>125</v>
      </c>
      <c r="L31" s="25" t="s">
        <v>236</v>
      </c>
      <c r="M31" s="4"/>
    </row>
    <row r="32" spans="1:13" ht="102.75">
      <c r="A32" s="6" t="s">
        <v>118</v>
      </c>
      <c r="B32" s="17" t="s">
        <v>57</v>
      </c>
      <c r="C32" s="18"/>
      <c r="D32" s="18"/>
      <c r="E32" s="19"/>
      <c r="F32" s="19"/>
      <c r="G32" s="20">
        <v>45755</v>
      </c>
      <c r="H32" s="21" t="s">
        <v>126</v>
      </c>
      <c r="I32" s="22">
        <v>1550</v>
      </c>
      <c r="J32" s="23" t="s">
        <v>59</v>
      </c>
      <c r="K32" s="21" t="s">
        <v>60</v>
      </c>
      <c r="L32" s="24" t="s">
        <v>127</v>
      </c>
      <c r="M32" s="4"/>
    </row>
    <row r="33" spans="1:13" ht="102.75">
      <c r="A33" s="6" t="s">
        <v>131</v>
      </c>
      <c r="B33" s="17" t="s">
        <v>128</v>
      </c>
      <c r="C33" s="18"/>
      <c r="D33" s="18"/>
      <c r="E33" s="19"/>
      <c r="F33" s="19"/>
      <c r="G33" s="20">
        <v>45686</v>
      </c>
      <c r="H33" s="21" t="s">
        <v>10</v>
      </c>
      <c r="I33" s="22">
        <v>64755.48</v>
      </c>
      <c r="J33" s="23" t="s">
        <v>129</v>
      </c>
      <c r="K33" s="21" t="s">
        <v>130</v>
      </c>
      <c r="L33" s="24" t="s">
        <v>128</v>
      </c>
      <c r="M33" s="4"/>
    </row>
    <row r="34" spans="1:13" ht="102.75">
      <c r="A34" s="6" t="s">
        <v>132</v>
      </c>
      <c r="B34" s="17" t="s">
        <v>57</v>
      </c>
      <c r="C34" s="18"/>
      <c r="D34" s="18"/>
      <c r="E34" s="19"/>
      <c r="F34" s="19"/>
      <c r="G34" s="20">
        <v>45748</v>
      </c>
      <c r="H34" s="21" t="s">
        <v>133</v>
      </c>
      <c r="I34" s="22">
        <v>5460</v>
      </c>
      <c r="J34" s="23" t="s">
        <v>59</v>
      </c>
      <c r="K34" s="21" t="s">
        <v>60</v>
      </c>
      <c r="L34" s="24" t="s">
        <v>134</v>
      </c>
      <c r="M34" s="4"/>
    </row>
    <row r="35" spans="1:13" ht="294">
      <c r="A35" s="6" t="s">
        <v>135</v>
      </c>
      <c r="B35" s="17" t="s">
        <v>65</v>
      </c>
      <c r="C35" s="18"/>
      <c r="D35" s="18"/>
      <c r="E35" s="19"/>
      <c r="F35" s="19"/>
      <c r="G35" s="20">
        <v>45708</v>
      </c>
      <c r="H35" s="21" t="s">
        <v>136</v>
      </c>
      <c r="I35" s="22">
        <v>97121.39</v>
      </c>
      <c r="J35" s="23" t="s">
        <v>67</v>
      </c>
      <c r="K35" s="21" t="s">
        <v>68</v>
      </c>
      <c r="L35" s="24" t="s">
        <v>65</v>
      </c>
      <c r="M35" s="4"/>
    </row>
    <row r="36" spans="1:13" ht="141">
      <c r="A36" s="6" t="s">
        <v>137</v>
      </c>
      <c r="B36" s="17" t="s">
        <v>138</v>
      </c>
      <c r="C36" s="18"/>
      <c r="D36" s="18"/>
      <c r="E36" s="19"/>
      <c r="F36" s="19"/>
      <c r="G36" s="20">
        <v>45695</v>
      </c>
      <c r="H36" s="21" t="s">
        <v>79</v>
      </c>
      <c r="I36" s="22">
        <v>745</v>
      </c>
      <c r="J36" s="23" t="s">
        <v>80</v>
      </c>
      <c r="K36" s="21" t="s">
        <v>81</v>
      </c>
      <c r="L36" s="24" t="s">
        <v>138</v>
      </c>
      <c r="M36" s="4"/>
    </row>
    <row r="37" spans="1:13" ht="141">
      <c r="A37" s="6" t="s">
        <v>139</v>
      </c>
      <c r="B37" s="17" t="s">
        <v>140</v>
      </c>
      <c r="C37" s="18"/>
      <c r="D37" s="18"/>
      <c r="E37" s="19"/>
      <c r="F37" s="19"/>
      <c r="G37" s="20">
        <v>45741</v>
      </c>
      <c r="H37" s="21" t="s">
        <v>10</v>
      </c>
      <c r="I37" s="22">
        <v>251000</v>
      </c>
      <c r="J37" s="23" t="s">
        <v>141</v>
      </c>
      <c r="K37" s="21" t="s">
        <v>142</v>
      </c>
      <c r="L37" s="24" t="s">
        <v>143</v>
      </c>
      <c r="M37" s="4"/>
    </row>
    <row r="38" spans="1:13" ht="294">
      <c r="A38" s="6" t="s">
        <v>144</v>
      </c>
      <c r="B38" s="17" t="s">
        <v>145</v>
      </c>
      <c r="C38" s="18"/>
      <c r="D38" s="18"/>
      <c r="E38" s="19"/>
      <c r="F38" s="19"/>
      <c r="G38" s="20">
        <v>45666</v>
      </c>
      <c r="H38" s="21" t="s">
        <v>146</v>
      </c>
      <c r="I38" s="22">
        <v>116867.52</v>
      </c>
      <c r="J38" s="23" t="s">
        <v>147</v>
      </c>
      <c r="K38" s="21" t="s">
        <v>148</v>
      </c>
      <c r="L38" s="24" t="s">
        <v>149</v>
      </c>
      <c r="M38" s="4"/>
    </row>
    <row r="39" spans="1:13" ht="255.75">
      <c r="A39" s="6" t="s">
        <v>150</v>
      </c>
      <c r="B39" s="17" t="s">
        <v>151</v>
      </c>
      <c r="C39" s="18"/>
      <c r="D39" s="18"/>
      <c r="E39" s="19"/>
      <c r="F39" s="19"/>
      <c r="G39" s="20">
        <v>45740</v>
      </c>
      <c r="H39" s="21" t="s">
        <v>152</v>
      </c>
      <c r="I39" s="22">
        <v>37564.639999999999</v>
      </c>
      <c r="J39" s="23" t="s">
        <v>153</v>
      </c>
      <c r="K39" s="21" t="s">
        <v>154</v>
      </c>
      <c r="L39" s="24" t="s">
        <v>151</v>
      </c>
      <c r="M39" s="4"/>
    </row>
    <row r="40" spans="1:13" ht="192">
      <c r="A40" s="6" t="s">
        <v>155</v>
      </c>
      <c r="B40" s="17" t="s">
        <v>156</v>
      </c>
      <c r="C40" s="18"/>
      <c r="D40" s="18"/>
      <c r="E40" s="19"/>
      <c r="F40" s="19"/>
      <c r="G40" s="20">
        <v>45748</v>
      </c>
      <c r="H40" s="21" t="s">
        <v>15</v>
      </c>
      <c r="I40" s="22">
        <v>200500</v>
      </c>
      <c r="J40" s="23" t="s">
        <v>141</v>
      </c>
      <c r="K40" s="21" t="s">
        <v>142</v>
      </c>
      <c r="L40" s="24" t="s">
        <v>157</v>
      </c>
      <c r="M40" s="4"/>
    </row>
    <row r="41" spans="1:13" ht="90">
      <c r="A41" s="6" t="s">
        <v>158</v>
      </c>
      <c r="B41" s="17" t="s">
        <v>159</v>
      </c>
      <c r="C41" s="18"/>
      <c r="D41" s="18"/>
      <c r="E41" s="19"/>
      <c r="F41" s="19"/>
      <c r="G41" s="20">
        <v>45748</v>
      </c>
      <c r="H41" s="21" t="s">
        <v>160</v>
      </c>
      <c r="I41" s="22">
        <v>283.51</v>
      </c>
      <c r="J41" s="23" t="s">
        <v>161</v>
      </c>
      <c r="K41" s="21" t="s">
        <v>162</v>
      </c>
      <c r="L41" s="24" t="s">
        <v>159</v>
      </c>
      <c r="M41" s="4"/>
    </row>
    <row r="42" spans="1:13" ht="115.5">
      <c r="A42" s="6" t="s">
        <v>163</v>
      </c>
      <c r="B42" s="17" t="s">
        <v>164</v>
      </c>
      <c r="C42" s="18"/>
      <c r="D42" s="18"/>
      <c r="E42" s="19"/>
      <c r="F42" s="19"/>
      <c r="G42" s="20">
        <v>45717</v>
      </c>
      <c r="H42" s="21" t="s">
        <v>165</v>
      </c>
      <c r="I42" s="22">
        <v>226023</v>
      </c>
      <c r="J42" s="23" t="s">
        <v>166</v>
      </c>
      <c r="K42" s="21" t="s">
        <v>167</v>
      </c>
      <c r="L42" s="24" t="s">
        <v>164</v>
      </c>
      <c r="M42" s="4"/>
    </row>
    <row r="43" spans="1:13" ht="102.75">
      <c r="A43" s="6" t="s">
        <v>168</v>
      </c>
      <c r="B43" s="17" t="s">
        <v>169</v>
      </c>
      <c r="C43" s="18"/>
      <c r="D43" s="18"/>
      <c r="E43" s="19"/>
      <c r="F43" s="19"/>
      <c r="G43" s="20">
        <v>45792</v>
      </c>
      <c r="H43" s="21" t="s">
        <v>121</v>
      </c>
      <c r="I43" s="22">
        <v>10047</v>
      </c>
      <c r="J43" s="23" t="s">
        <v>170</v>
      </c>
      <c r="K43" s="21" t="s">
        <v>171</v>
      </c>
      <c r="L43" s="24" t="s">
        <v>172</v>
      </c>
      <c r="M43" s="4"/>
    </row>
    <row r="44" spans="1:13" ht="90">
      <c r="A44" s="6" t="s">
        <v>173</v>
      </c>
      <c r="B44" s="17" t="s">
        <v>174</v>
      </c>
      <c r="C44" s="18"/>
      <c r="D44" s="18"/>
      <c r="E44" s="19"/>
      <c r="F44" s="19"/>
      <c r="G44" s="20">
        <v>45794</v>
      </c>
      <c r="H44" s="21" t="s">
        <v>175</v>
      </c>
      <c r="I44" s="22">
        <v>5986.6</v>
      </c>
      <c r="J44" s="23" t="s">
        <v>176</v>
      </c>
      <c r="K44" s="21" t="s">
        <v>177</v>
      </c>
      <c r="L44" s="24" t="s">
        <v>174</v>
      </c>
      <c r="M44" s="4"/>
    </row>
    <row r="45" spans="1:13" ht="294">
      <c r="A45" s="6" t="s">
        <v>178</v>
      </c>
      <c r="B45" s="17" t="s">
        <v>179</v>
      </c>
      <c r="C45" s="18"/>
      <c r="D45" s="18"/>
      <c r="E45" s="19"/>
      <c r="F45" s="19"/>
      <c r="G45" s="20">
        <v>45666</v>
      </c>
      <c r="H45" s="21" t="s">
        <v>180</v>
      </c>
      <c r="I45" s="22">
        <v>170473.47</v>
      </c>
      <c r="J45" s="23" t="s">
        <v>89</v>
      </c>
      <c r="K45" s="21" t="s">
        <v>90</v>
      </c>
      <c r="L45" s="24" t="s">
        <v>181</v>
      </c>
      <c r="M45" s="4"/>
    </row>
    <row r="46" spans="1:13" ht="294">
      <c r="A46" s="6" t="s">
        <v>183</v>
      </c>
      <c r="B46" s="17" t="s">
        <v>184</v>
      </c>
      <c r="C46" s="18"/>
      <c r="D46" s="18"/>
      <c r="E46" s="19"/>
      <c r="F46" s="19"/>
      <c r="G46" s="20">
        <v>45782</v>
      </c>
      <c r="H46" s="21" t="s">
        <v>185</v>
      </c>
      <c r="I46" s="22">
        <v>110098.43</v>
      </c>
      <c r="J46" s="23" t="s">
        <v>147</v>
      </c>
      <c r="K46" s="21" t="s">
        <v>148</v>
      </c>
      <c r="L46" s="24" t="s">
        <v>182</v>
      </c>
      <c r="M46" s="4"/>
    </row>
    <row r="47" spans="1:13" ht="294">
      <c r="A47" s="6" t="s">
        <v>186</v>
      </c>
      <c r="B47" s="17" t="s">
        <v>65</v>
      </c>
      <c r="C47" s="18"/>
      <c r="D47" s="18"/>
      <c r="E47" s="19"/>
      <c r="F47" s="19"/>
      <c r="G47" s="20">
        <v>45782</v>
      </c>
      <c r="H47" s="21" t="s">
        <v>187</v>
      </c>
      <c r="I47" s="22">
        <v>87650.64</v>
      </c>
      <c r="J47" s="23" t="s">
        <v>67</v>
      </c>
      <c r="K47" s="21" t="s">
        <v>68</v>
      </c>
      <c r="L47" s="24" t="s">
        <v>65</v>
      </c>
      <c r="M47" s="4"/>
    </row>
    <row r="48" spans="1:13" ht="294">
      <c r="A48" s="6" t="s">
        <v>188</v>
      </c>
      <c r="B48" s="17" t="s">
        <v>91</v>
      </c>
      <c r="C48" s="18"/>
      <c r="D48" s="18"/>
      <c r="E48" s="19"/>
      <c r="F48" s="19"/>
      <c r="G48" s="20">
        <v>45782</v>
      </c>
      <c r="H48" s="21" t="s">
        <v>189</v>
      </c>
      <c r="I48" s="22">
        <v>87650.64</v>
      </c>
      <c r="J48" s="23" t="s">
        <v>89</v>
      </c>
      <c r="K48" s="21" t="s">
        <v>90</v>
      </c>
      <c r="L48" s="24" t="s">
        <v>91</v>
      </c>
      <c r="M48" s="4"/>
    </row>
    <row r="49" spans="1:13" ht="255.75">
      <c r="A49" s="6" t="s">
        <v>190</v>
      </c>
      <c r="B49" s="17" t="s">
        <v>191</v>
      </c>
      <c r="C49" s="18"/>
      <c r="D49" s="18"/>
      <c r="E49" s="19"/>
      <c r="F49" s="19"/>
      <c r="G49" s="20">
        <v>45782</v>
      </c>
      <c r="H49" s="21" t="s">
        <v>192</v>
      </c>
      <c r="I49" s="22">
        <v>87650.64</v>
      </c>
      <c r="J49" s="23" t="s">
        <v>153</v>
      </c>
      <c r="K49" s="21" t="s">
        <v>154</v>
      </c>
      <c r="L49" s="24" t="s">
        <v>151</v>
      </c>
      <c r="M49" s="4"/>
    </row>
    <row r="50" spans="1:13" ht="141">
      <c r="A50" s="6" t="s">
        <v>193</v>
      </c>
      <c r="B50" s="17" t="s">
        <v>194</v>
      </c>
      <c r="C50" s="18"/>
      <c r="D50" s="18"/>
      <c r="E50" s="19"/>
      <c r="F50" s="19"/>
      <c r="G50" s="20">
        <v>45695</v>
      </c>
      <c r="H50" s="21" t="s">
        <v>79</v>
      </c>
      <c r="I50" s="22">
        <v>4290</v>
      </c>
      <c r="J50" s="23" t="s">
        <v>80</v>
      </c>
      <c r="K50" s="21" t="s">
        <v>81</v>
      </c>
      <c r="L50" s="24" t="s">
        <v>194</v>
      </c>
      <c r="M50" s="4"/>
    </row>
    <row r="51" spans="1:13" ht="141">
      <c r="A51" s="6" t="s">
        <v>195</v>
      </c>
      <c r="B51" s="17" t="s">
        <v>196</v>
      </c>
      <c r="C51" s="18"/>
      <c r="D51" s="18"/>
      <c r="E51" s="19"/>
      <c r="F51" s="19"/>
      <c r="G51" s="20">
        <v>45695</v>
      </c>
      <c r="H51" s="21" t="s">
        <v>79</v>
      </c>
      <c r="I51" s="22">
        <v>479</v>
      </c>
      <c r="J51" s="23" t="s">
        <v>80</v>
      </c>
      <c r="K51" s="21" t="s">
        <v>81</v>
      </c>
      <c r="L51" s="24" t="s">
        <v>196</v>
      </c>
      <c r="M51" s="4"/>
    </row>
    <row r="52" spans="1:13" ht="102.75">
      <c r="A52" s="6" t="s">
        <v>197</v>
      </c>
      <c r="B52" s="17" t="s">
        <v>112</v>
      </c>
      <c r="C52" s="18"/>
      <c r="D52" s="18"/>
      <c r="E52" s="19"/>
      <c r="F52" s="19"/>
      <c r="G52" s="20">
        <v>45771</v>
      </c>
      <c r="H52" s="21" t="s">
        <v>25</v>
      </c>
      <c r="I52" s="22">
        <v>3040</v>
      </c>
      <c r="J52" s="23" t="s">
        <v>113</v>
      </c>
      <c r="K52" s="21" t="s">
        <v>114</v>
      </c>
      <c r="L52" s="24" t="s">
        <v>198</v>
      </c>
      <c r="M52" s="4"/>
    </row>
    <row r="53" spans="1:13" ht="179.25">
      <c r="A53" s="6" t="s">
        <v>200</v>
      </c>
      <c r="B53" s="17" t="s">
        <v>201</v>
      </c>
      <c r="C53" s="18"/>
      <c r="D53" s="18"/>
      <c r="E53" s="19"/>
      <c r="F53" s="19"/>
      <c r="G53" s="20">
        <v>45666</v>
      </c>
      <c r="H53" s="21" t="s">
        <v>202</v>
      </c>
      <c r="I53" s="22">
        <v>36600</v>
      </c>
      <c r="J53" s="23" t="s">
        <v>203</v>
      </c>
      <c r="K53" s="21" t="s">
        <v>204</v>
      </c>
      <c r="L53" s="24" t="s">
        <v>199</v>
      </c>
      <c r="M53" s="4"/>
    </row>
    <row r="54" spans="1:13" ht="255.75">
      <c r="A54" s="6" t="s">
        <v>206</v>
      </c>
      <c r="B54" s="17" t="s">
        <v>112</v>
      </c>
      <c r="C54" s="18"/>
      <c r="D54" s="18"/>
      <c r="E54" s="19"/>
      <c r="F54" s="19"/>
      <c r="G54" s="20">
        <v>45804</v>
      </c>
      <c r="H54" s="21" t="s">
        <v>47</v>
      </c>
      <c r="I54" s="22">
        <v>11506</v>
      </c>
      <c r="J54" s="23" t="s">
        <v>207</v>
      </c>
      <c r="K54" s="21" t="s">
        <v>208</v>
      </c>
      <c r="L54" s="24" t="s">
        <v>205</v>
      </c>
      <c r="M54" s="4"/>
    </row>
    <row r="55" spans="1:13" ht="102.75">
      <c r="A55" s="6" t="s">
        <v>209</v>
      </c>
      <c r="B55" s="17" t="s">
        <v>57</v>
      </c>
      <c r="C55" s="18"/>
      <c r="D55" s="18"/>
      <c r="E55" s="19"/>
      <c r="F55" s="19"/>
      <c r="G55" s="20">
        <v>45814</v>
      </c>
      <c r="H55" s="21" t="s">
        <v>210</v>
      </c>
      <c r="I55" s="22">
        <v>1800</v>
      </c>
      <c r="J55" s="23" t="s">
        <v>59</v>
      </c>
      <c r="K55" s="21" t="s">
        <v>60</v>
      </c>
      <c r="L55" s="24" t="s">
        <v>211</v>
      </c>
      <c r="M55" s="4"/>
    </row>
    <row r="56" spans="1:13" ht="102.75">
      <c r="A56" s="6" t="s">
        <v>212</v>
      </c>
      <c r="B56" s="17" t="s">
        <v>57</v>
      </c>
      <c r="C56" s="18"/>
      <c r="D56" s="18"/>
      <c r="E56" s="19"/>
      <c r="F56" s="19"/>
      <c r="G56" s="20">
        <v>45817</v>
      </c>
      <c r="H56" s="21" t="s">
        <v>213</v>
      </c>
      <c r="I56" s="22">
        <v>4500</v>
      </c>
      <c r="J56" s="23" t="s">
        <v>59</v>
      </c>
      <c r="K56" s="21" t="s">
        <v>60</v>
      </c>
      <c r="L56" s="24" t="s">
        <v>214</v>
      </c>
      <c r="M56" s="4"/>
    </row>
    <row r="57" spans="1:13" ht="102.75">
      <c r="A57" s="6" t="s">
        <v>215</v>
      </c>
      <c r="B57" s="17" t="s">
        <v>57</v>
      </c>
      <c r="C57" s="18"/>
      <c r="D57" s="18"/>
      <c r="E57" s="19"/>
      <c r="F57" s="19"/>
      <c r="G57" s="20">
        <v>45817</v>
      </c>
      <c r="H57" s="21" t="s">
        <v>216</v>
      </c>
      <c r="I57" s="22">
        <v>1750</v>
      </c>
      <c r="J57" s="23" t="s">
        <v>59</v>
      </c>
      <c r="K57" s="21" t="s">
        <v>60</v>
      </c>
      <c r="L57" s="24" t="s">
        <v>217</v>
      </c>
      <c r="M57" s="4"/>
    </row>
    <row r="58" spans="1:13" ht="141">
      <c r="A58" s="6" t="s">
        <v>218</v>
      </c>
      <c r="B58" s="17" t="s">
        <v>219</v>
      </c>
      <c r="C58" s="18"/>
      <c r="D58" s="18"/>
      <c r="E58" s="19"/>
      <c r="F58" s="19"/>
      <c r="G58" s="20">
        <v>45695</v>
      </c>
      <c r="H58" s="21" t="s">
        <v>79</v>
      </c>
      <c r="I58" s="22">
        <v>521</v>
      </c>
      <c r="J58" s="23" t="s">
        <v>80</v>
      </c>
      <c r="K58" s="21" t="s">
        <v>81</v>
      </c>
      <c r="L58" s="24" t="s">
        <v>196</v>
      </c>
      <c r="M58" s="4"/>
    </row>
    <row r="59" spans="1:13" ht="153.75">
      <c r="A59" s="6" t="s">
        <v>220</v>
      </c>
      <c r="B59" s="17" t="s">
        <v>221</v>
      </c>
      <c r="C59" s="18"/>
      <c r="D59" s="18"/>
      <c r="E59" s="19"/>
      <c r="F59" s="19"/>
      <c r="G59" s="20">
        <v>45813</v>
      </c>
      <c r="H59" s="21" t="s">
        <v>222</v>
      </c>
      <c r="I59" s="22">
        <v>4000</v>
      </c>
      <c r="J59" s="23" t="s">
        <v>223</v>
      </c>
      <c r="K59" s="21" t="s">
        <v>224</v>
      </c>
      <c r="L59" s="24" t="s">
        <v>221</v>
      </c>
      <c r="M59" s="4"/>
    </row>
    <row r="60" spans="1:13" ht="204.75">
      <c r="A60" s="6" t="s">
        <v>225</v>
      </c>
      <c r="B60" s="17" t="s">
        <v>226</v>
      </c>
      <c r="C60" s="18"/>
      <c r="D60" s="18"/>
      <c r="E60" s="19"/>
      <c r="F60" s="19"/>
      <c r="G60" s="20">
        <v>45749</v>
      </c>
      <c r="H60" s="21" t="s">
        <v>227</v>
      </c>
      <c r="I60" s="22">
        <v>496000</v>
      </c>
      <c r="J60" s="23" t="s">
        <v>228</v>
      </c>
      <c r="K60" s="21" t="s">
        <v>229</v>
      </c>
      <c r="L60" s="24" t="s">
        <v>226</v>
      </c>
      <c r="M60" s="4"/>
    </row>
    <row r="61" spans="1:13" ht="141">
      <c r="A61" s="6" t="s">
        <v>230</v>
      </c>
      <c r="B61" s="17" t="s">
        <v>231</v>
      </c>
      <c r="C61" s="18"/>
      <c r="D61" s="18"/>
      <c r="E61" s="19"/>
      <c r="F61" s="19"/>
      <c r="G61" s="20">
        <v>45834</v>
      </c>
      <c r="H61" s="21" t="s">
        <v>232</v>
      </c>
      <c r="I61" s="22">
        <v>14652</v>
      </c>
      <c r="J61" s="23" t="s">
        <v>80</v>
      </c>
      <c r="K61" s="21" t="s">
        <v>81</v>
      </c>
      <c r="L61" s="24" t="s">
        <v>231</v>
      </c>
      <c r="M61" s="4"/>
    </row>
    <row r="62" spans="1:13">
      <c r="A62" s="7" t="s">
        <v>233</v>
      </c>
      <c r="B62" s="8"/>
      <c r="C62" s="9"/>
      <c r="D62" s="9"/>
      <c r="E62" s="9"/>
      <c r="F62" s="9"/>
      <c r="G62" s="8"/>
      <c r="H62" s="8"/>
      <c r="I62" s="27">
        <f>SUM(I6:I61)</f>
        <v>2842311.9899999998</v>
      </c>
      <c r="J62" s="8"/>
      <c r="K62" s="8"/>
      <c r="L62" s="8"/>
      <c r="M62" s="10"/>
    </row>
    <row r="63" spans="1:13" ht="15" customHeight="1">
      <c r="A63" s="28" t="s">
        <v>238</v>
      </c>
      <c r="B63" s="4"/>
      <c r="C63" s="4"/>
      <c r="D63" s="4"/>
      <c r="E63" s="4"/>
      <c r="F63" s="4"/>
      <c r="G63" s="4"/>
      <c r="H63" s="4"/>
      <c r="I63" s="4"/>
      <c r="J63" s="4"/>
      <c r="K63" s="4"/>
      <c r="L63" s="4"/>
      <c r="M63" s="4"/>
    </row>
    <row r="64" spans="1:13" ht="15" customHeight="1">
      <c r="A64" s="4"/>
      <c r="B64" s="4"/>
      <c r="C64" s="4"/>
      <c r="D64" s="4"/>
      <c r="E64" s="4"/>
      <c r="F64" s="4"/>
      <c r="G64" s="4"/>
      <c r="H64" s="4"/>
      <c r="I64" s="4"/>
      <c r="J64" s="4"/>
      <c r="K64" s="4"/>
      <c r="L64" s="4"/>
      <c r="M64" s="4"/>
    </row>
    <row r="65" spans="1:13" ht="15" customHeight="1">
      <c r="A65" s="28" t="s">
        <v>239</v>
      </c>
      <c r="B65" s="4"/>
      <c r="C65" s="4"/>
      <c r="D65" s="4"/>
      <c r="E65" s="4"/>
      <c r="F65" s="4"/>
      <c r="G65" s="4"/>
      <c r="H65" s="4"/>
      <c r="I65" s="4"/>
      <c r="J65" s="4"/>
      <c r="K65" s="4"/>
      <c r="L65" s="4"/>
      <c r="M65" s="4"/>
    </row>
  </sheetData>
  <mergeCells count="13">
    <mergeCell ref="L4:L5"/>
    <mergeCell ref="H4:H5"/>
    <mergeCell ref="I4:I5"/>
    <mergeCell ref="J4:J5"/>
    <mergeCell ref="K4:K5"/>
    <mergeCell ref="F4:F5"/>
    <mergeCell ref="G4:G5"/>
    <mergeCell ref="C3:L3"/>
    <mergeCell ref="C4:C5"/>
    <mergeCell ref="D4:D5"/>
    <mergeCell ref="E4:E5"/>
    <mergeCell ref="B3:B5"/>
    <mergeCell ref="A3:A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DateInfo&gt;&lt;string&gt;01.01.2025&lt;/string&gt;&lt;string&gt;30.06.2025&lt;/string&gt;&lt;/DateInfo&gt;&lt;Code&gt;SQUERY_WT_REESTR_SMALL_CUSTOM&lt;/Code&gt;&lt;ObjectCode&gt;SQUERY_WT_REESTR_SMALL_CUSTOM&lt;/ObjectCode&gt;&lt;DocLink&gt;45166265&lt;/DocLink&gt;&lt;DocName&gt;10.04.2025 (Реестр закупок малого объема)&lt;/DocName&gt;&lt;VariantName&gt;10.04.2025&lt;/VariantName&gt;&lt;VariantLink&gt;245705204&lt;/VariantLink&gt;&lt;ReportCode&gt;77b2b8d2ed5a4fc5bb384e43519336&lt;/ReportCode&gt;&lt;SvodReportLink xsi:nil=&quot;true&quot; /&gt;&lt;ReportLink&gt;245167892&lt;/ReportLink&gt;&lt;SilentMode&gt;false&lt;/SilentMode&gt;&lt;/ShortPrimaryServiceReportArguments&gt;"/>
  </Parameters>
</MailMerge>
</file>

<file path=customXml/itemProps1.xml><?xml version="1.0" encoding="utf-8"?>
<ds:datastoreItem xmlns:ds="http://schemas.openxmlformats.org/officeDocument/2006/customXml" ds:itemID="{A51147FD-028A-432E-A5F1-D0E33D2743F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Основной отчет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Админ</cp:lastModifiedBy>
  <dcterms:created xsi:type="dcterms:W3CDTF">2025-07-11T05:37:09Z</dcterms:created>
  <dcterms:modified xsi:type="dcterms:W3CDTF">2025-07-11T06:28:33Z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10.04.2025 (Реестр закупок малого объема)</vt:lpwstr>
  </property>
  <property fmtid="{D5CDD505-2E9C-101B-9397-08002B2CF9AE}" pid="3" name="Название отчета">
    <vt:lpwstr>10.04.2025.xlsx</vt:lpwstr>
  </property>
  <property fmtid="{D5CDD505-2E9C-101B-9397-08002B2CF9AE}" pid="4" name="Версия клиента">
    <vt:lpwstr>24.1.342.707 (.NET Core 6)</vt:lpwstr>
  </property>
  <property fmtid="{D5CDD505-2E9C-101B-9397-08002B2CF9AE}" pid="5" name="Версия базы">
    <vt:lpwstr>22.1.6419.105881449</vt:lpwstr>
  </property>
  <property fmtid="{D5CDD505-2E9C-101B-9397-08002B2CF9AE}" pid="6" name="Тип сервера">
    <vt:lpwstr>PostgreSQL</vt:lpwstr>
  </property>
  <property fmtid="{D5CDD505-2E9C-101B-9397-08002B2CF9AE}" pid="7" name="Сервер">
    <vt:lpwstr>192.168.111.63:6434</vt:lpwstr>
  </property>
  <property fmtid="{D5CDD505-2E9C-101B-9397-08002B2CF9AE}" pid="8" name="База">
    <vt:lpwstr>webtorgi</vt:lpwstr>
  </property>
  <property fmtid="{D5CDD505-2E9C-101B-9397-08002B2CF9AE}" pid="9" name="Пользователь">
    <vt:lpwstr>m_3622001608_1</vt:lpwstr>
  </property>
  <property fmtid="{D5CDD505-2E9C-101B-9397-08002B2CF9AE}" pid="10" name="Шаблон">
    <vt:lpwstr>WT_REESTR_SMALL_CUSTOM.xlt</vt:lpwstr>
  </property>
  <property fmtid="{D5CDD505-2E9C-101B-9397-08002B2CF9AE}" pid="11" name="Локальная база">
    <vt:lpwstr>не используется</vt:lpwstr>
  </property>
</Properties>
</file>