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showInkAnnotation="0" autoCompressPictures="0"/>
  <bookViews>
    <workbookView xWindow="150" yWindow="570" windowWidth="28455" windowHeight="11955"/>
  </bookViews>
  <sheets>
    <sheet name="Основной отчет" sheetId="2"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7" i="2"/>
</calcChain>
</file>

<file path=xl/sharedStrings.xml><?xml version="1.0" encoding="utf-8"?>
<sst xmlns="http://schemas.openxmlformats.org/spreadsheetml/2006/main" count="390" uniqueCount="264">
  <si>
    <t>№
п/п</t>
  </si>
  <si>
    <t/>
  </si>
  <si>
    <t>Контракт (договор)</t>
  </si>
  <si>
    <t>Дата договора</t>
  </si>
  <si>
    <t>№ Договора</t>
  </si>
  <si>
    <t>Поставщик</t>
  </si>
  <si>
    <t>ИНН поставщика</t>
  </si>
  <si>
    <t>Товары\работы\услуги</t>
  </si>
  <si>
    <t>КБК</t>
  </si>
  <si>
    <t>Код по ОКПД 2</t>
  </si>
  <si>
    <t>Наименование ОКПД 2</t>
  </si>
  <si>
    <t>Наименование</t>
  </si>
  <si>
    <t>Единица изменения</t>
  </si>
  <si>
    <t>Цена за единицу</t>
  </si>
  <si>
    <t>Количество</t>
  </si>
  <si>
    <t>Стоимость 2024 год, руб.</t>
  </si>
  <si>
    <t>1</t>
  </si>
  <si>
    <t>51</t>
  </si>
  <si>
    <t>Горбова Татьяна Васильевна
Воронежская область, Калачеевский р-н, с. Заброды, пер. Калинина, д.15
8(904)2126790
gorbovv1963@yandex.ru</t>
  </si>
  <si>
    <t>361000069762</t>
  </si>
  <si>
    <t>914.0104.5810192010.244.340.990.13.5810192010.346.11.2221</t>
  </si>
  <si>
    <t>Изделия хозяйственные и санитарно-гигиенические и туалетные принадлежности</t>
  </si>
  <si>
    <t>Хозяйственные товары комплект</t>
  </si>
  <si>
    <t>2</t>
  </si>
  <si>
    <t>Услуги по установке, тестированию и сопровождению программ ЭВМ.</t>
  </si>
  <si>
    <t>348</t>
  </si>
  <si>
    <t>Общество с ограниченной ответственностью "Группа компаний "ТВИМ"
394018, Российская Федерация, Воронежская обл., г. Воронеж, ул. Революции 1905 года, д.82н, помещ.11 ОКАТО: 20401000000
+7(4732)2620025
sales@creatwim.ru</t>
  </si>
  <si>
    <t>3664116576</t>
  </si>
  <si>
    <t>914.0104.5810192010.242.226.990.13.5810192010.226.20.2221</t>
  </si>
  <si>
    <t>62.03.12.130</t>
  </si>
  <si>
    <t>Услуги по сопровождению компьютерных систем</t>
  </si>
  <si>
    <t>ШТ</t>
  </si>
  <si>
    <t>3</t>
  </si>
  <si>
    <t>18</t>
  </si>
  <si>
    <t>Саласин Андрей Яковлевич
Воронежская область, Воробьевский район, село Рудня ,улица Чкалова дом 49
8-903-8517073
-</t>
  </si>
  <si>
    <t>360800114211</t>
  </si>
  <si>
    <t>914.0104.5810192010.244.226.990.13.5810192010.226.23.2221</t>
  </si>
  <si>
    <t>71.12.12.130</t>
  </si>
  <si>
    <t>Услуги, связанные с разработкой инженерно-технической проектной документации по консервации, ремонту, реставрации, приспособлению и воссозданию зданий, являющихся объектами культурного наследия</t>
  </si>
  <si>
    <t>4</t>
  </si>
  <si>
    <t>38</t>
  </si>
  <si>
    <t>НОВИКОВ АЛЕКСАНДР АНАТОЛЬЕВИЧ
ВОРОНЕЖСКАЯ ОБЛАСТЬ,РАЙОН ПЕТРОПАВЛОВСКИЙ,СЕЛО ПЕТРОПАВЛОВКА
89518423563
novikov@mail.ru</t>
  </si>
  <si>
    <t>362200347352</t>
  </si>
  <si>
    <t>914.0503.5810998690.244.340.990.13.5810998690.346.11.2221</t>
  </si>
  <si>
    <t>13.92.29.190
22.21.10.110
22.21.10.110
25.73.30.171
25.93.15.120
25.93.17.120
25.93.17.120</t>
  </si>
  <si>
    <t>Изделия текстильные готовые прочие, не включенные в другие группировки
Мононити с размером поперечного сечения более 1 мм пластмассовые
Мононити с размером поперечного сечения более 1 мм пластмассовые
Ключи гаечные
Электроды с покрытием
Цепи (кроме шарнирных цепей) и их детали из меди
Цепи (кроме шарнирных цепей) и их детали из меди</t>
  </si>
  <si>
    <t>флаг
леска для триммера
леска для триммера
ключ
Электроды Ф3
Цепь для бензопилы
Цепь для бензопилы</t>
  </si>
  <si>
    <t>ШТ
М
М
ШТ
ПАЧ
ШТ
ШТ</t>
  </si>
  <si>
    <t>250.00
20.00
18.00
170.00
425.00
525.00
435.00</t>
  </si>
  <si>
    <t>1
20
86.5
1
1
1
1</t>
  </si>
  <si>
    <t>5</t>
  </si>
  <si>
    <t>959</t>
  </si>
  <si>
    <t>СУШКОВА НАТАЛЬЯ СЕРГЕЕВНА
397631 Воронежская область Калачеевский район с.Пришиб, ул.Челюскинцев, д.1
7-910-2833338
alexandrohel1@mail.ru</t>
  </si>
  <si>
    <t>361005032163</t>
  </si>
  <si>
    <t>914.0104.5810192010.242.225.990.13.5810192010.225.13.2221</t>
  </si>
  <si>
    <t>95.11.10.130
95.11.10.130
95.11.10.130
95.11.10.130
95.11.10.130</t>
  </si>
  <si>
    <t>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t>
  </si>
  <si>
    <t>Заправка картриджа НР 285
Замена вала заряда HP 1005
Замена вала магнитного HP 1005
Замена втулки магнитного вала НР1005/1505
Замена фотобарабана НР 1005</t>
  </si>
  <si>
    <t>ШТ
ШТ
ШТ
ШТ
ШТ</t>
  </si>
  <si>
    <t>450.00
350.00
300.00
10.00
500.00</t>
  </si>
  <si>
    <t>1
1
1
2
1</t>
  </si>
  <si>
    <t>6</t>
  </si>
  <si>
    <t>139</t>
  </si>
  <si>
    <t>Общество с ограниченной ответственностью "Гефест"
396422, Воронежская область, г.Павловск, ул.Покровская, д. 29г
8-4736-224259
gefest_pavlovsk@mail.ru</t>
  </si>
  <si>
    <t>3620010371</t>
  </si>
  <si>
    <t>914.0801.5811190590.244.225.990.13.5811190590.225.11.2221</t>
  </si>
  <si>
    <t>33.12.29.900
33.12.29.900</t>
  </si>
  <si>
    <t>Услуги по ремонту и техническому обслуживанию прочего оборудования специального назначения, не включенные в другие группировки
Услуги по ремонту и техническому обслуживанию прочего оборудования специального назначения, не включенные в другие группировки</t>
  </si>
  <si>
    <t>Демонтаж, проверка и последующий монтаж сигнализаторов загазованности в газовой котельной
проверка технического состояния дымовых и вентиляционных каналов от газоиспользующего оборудования в газовых котельных</t>
  </si>
  <si>
    <t>7000.00
2000.00</t>
  </si>
  <si>
    <t>2
2</t>
  </si>
  <si>
    <t>7</t>
  </si>
  <si>
    <t>Права пользования СБИС модуль ЭО-Базовый, ОСНО, модуль Сверка, модуль Кадры.</t>
  </si>
  <si>
    <t>203169/2024/СБИС</t>
  </si>
  <si>
    <t>ОБЩЕСТВО С ОГРАНИЧЕННОЙ ОТВЕТСТВЕННОСТЬЮ ТЕЛЕКОММУНИКАЦИОННАЯ КОМПАНИЯ "КОНТАКТ"
ОБЛАСТЬ ВОРОНЕЖСКАЯ УЛИЦА ПЯТНИЦКОГО, ДОМ 55
8-473-2606567
mail@ktkt.ru</t>
  </si>
  <si>
    <t>3666125216</t>
  </si>
  <si>
    <t>58.29.1</t>
  </si>
  <si>
    <t>Обеспечение программное системное на электронном носителе</t>
  </si>
  <si>
    <t>8</t>
  </si>
  <si>
    <t>52</t>
  </si>
  <si>
    <t>ОБЩЕСТВО С ОГРАНИЧЕННОЙ ОТВЕТСТВЕННОСТЬЮ "ГОРИЗОНТ"
396420, ВОРОНЕЖСКАЯ ОБЛАСТЬ, м.р-н. ПАВЛОВСКИЙ, ГОРОД ПАВЛОВСК, Г ПАВЛОВСК, МКР СЕВЕРНЫЙ, Д. 7, ОФИС 1
79204607514
Gorizont7514@inbox.ru</t>
  </si>
  <si>
    <t>3652903096</t>
  </si>
  <si>
    <t>914.0409.5810691290.244.225.990.13.5810691290.225.24.2221</t>
  </si>
  <si>
    <t>42.11.20.230</t>
  </si>
  <si>
    <t>Работы по ремонту обычных дорог</t>
  </si>
  <si>
    <t>9</t>
  </si>
  <si>
    <t>142</t>
  </si>
  <si>
    <t>Общество с ограниченной ответственностью "Отдел капитального строительства"
Воронежская область, г.Бутурлиновка, ул.Красная, 48
8-47361-21441
oksmup@yandex.ru</t>
  </si>
  <si>
    <t>3605042273</t>
  </si>
  <si>
    <t>914.0503.5810998690.244.226.990.13.5810998690.226.45.2221</t>
  </si>
  <si>
    <t>71.20.19.111</t>
  </si>
  <si>
    <t>Услуги по проведению государственной экспертизы проектной документации, запасов полезных ископаемых и подземных вод, геологической информации о предоставляемых в пользование участках недр, результатов инженерных изысканий</t>
  </si>
  <si>
    <t>Строй контроль: Капитальный ремонт автомобильных дорог по ул. Подгорная с.Старая Меловая, ул.Спортивная хутора Индычий Петропавловского муниципального района Воронежской области.</t>
  </si>
  <si>
    <t>УСЛ ЕД</t>
  </si>
  <si>
    <t>10</t>
  </si>
  <si>
    <t>14/11</t>
  </si>
  <si>
    <t>Хмыз Николай Евгеньевич
394088, г. Воронеж, Бульвар Победы, д. 48А
(473) 238-89-43, +7(
partner.84@mail.ru</t>
  </si>
  <si>
    <t>362707648004</t>
  </si>
  <si>
    <t>22.21.10.110
29.31.21.110
29.31.21
29.31.21.160
19.20.29.110
19.20.29.110
25.93.17
22.11.11
25.99.2
28.11.13
28.30.93.000
28.29.13
28.30.51.000
22.19.40.120
28.15.24.119
29.31.22
25.73.60.150
25.94.11.110
28.15.10
29.31.21.160
28.24.22.000
28.15.24.110
28.11.13
28.30.93.000
28.29.13
32.99.54
20.41.32.112
28.25.14.111
25.73.20.120
29.31.21.160</t>
  </si>
  <si>
    <t>Мононити с размером поперечного сечения более 1 мм пластмассовые
Свечи зажигания
Свечи зажигания; магнето зажигания; генераторы-магнето; магнитные маховики; распределители зажигания; катушки зажигания
Катушки зажигания
Масла моторные (универсальные, карбюраторные, дизельные, для авиационных поршневых двигателей)
Масла моторные (универсальные, карбюраторные, дизельные, для авиационных поршневых двигателей)
Цепи (кроме шарнирных цепей) и их детали
Шины и покрышки пневматические для легковых автомобилей новые
Изделия металлические прочие
Двигатели внутреннего сгорания поршневые с воспламенением от сжатия прочие
Части прочих машин и оборудования для сельского хозяйства
Фильтры масляные, бензиновые и всасывающие воздушные для двигателей внутреннего сгорания
Косилки (включая устройства режущие для установки на тракторе), не включенные в другие группировки
Ремни приводные прорезиненные
Редукторы и передачи зубчатые прочие
Стартеры и стартер-генераторы; прочие генераторы, прочее оборудование
Ножи и лезвия режущие для машин и механических приспособлений
Болты и винты из черных металлов
Подшипники шариковые или роликовые
Катушки зажигания
Части прочих переносных ручных инструментов с механизированным приводом
Редукторы и передачи зубчатые
Двигатели внутреннего сгорания поршневые с воспламенением от сжатия прочие
Части прочих машин и оборудования для сельского хозяйства
Фильтры масляные, бензиновые и всасывающие воздушные для двигателей внутреннего сгорания
Свечи, вощеные фитили и аналогичные изделия
Средства моющие для автомобилей
Фильтры для очистки воздуха
Части рабочие для пил всех типов
Катушки зажигания</t>
  </si>
  <si>
    <t>Леска 2,7 бесшумная 1 м 
Свеча МБ IGP А5ТС
Свеча заж.IGPL7T
Катушка зажигания Бензокоса 43952-069
Масло двигателя 2-х такт. Country 1л/синтST-502
Масло двиг. 4-х такт Dekado 1л
Цепь 50зв 3/8-1,1 Stihl 61 PM
Шина Patriot 18 3.25
стопорный палец фрез колес на мотоблок
поршневая группа б/коса d40 43 куб. Champion 1700010
набор прокладок
фильтр маслянный Xusgvarna 68-36
бензобак коса 43 куб
ремень на мотоблок
редуктор для триммера d26 (gjl igbw 9) 
стартер бол/квадрат 4 зац. IGP
нож Championдля триммера 
болт шнека срезной d6 L
подшипник
катушка зажигания 43/52 куб
карбюратор 43 куб
звезда редуктора Патриот
поршневая патриот
штага для триммера d26
фильтр топливный масляный
колпачек свечи с проводом
очиститель карбюратора 3 TON
фильтр воздушный
карбюратор Патриот
катушка зажигания Патриот45</t>
  </si>
  <si>
    <t>ШТ
ШТ
ШТ
ШТ
ШТ
ШТ
ШТ
ШТ
ШТ
ШТ
ШТ
ШТ
ШТ
ШТ
ШТ
ШТ
ШТ
ШТ
ШТ
ШТ
ШТ
ШТ
ШТ
ШТ
ШТ
ШТ
ШТ
ШТ
ШТ
ШТ</t>
  </si>
  <si>
    <t>28.00
250.00
180.00
580.00
580.00
580.00
1050.00
1200.00
100.00
1500.00
180.00
360.00
600.00
220.00
1180.00
650.00
380.00
200.00
150.00
750.00
1400.00
580.00
1600.00
1400.00
100.00
200.00
360.00
100.00
1500.00
675.00</t>
  </si>
  <si>
    <t>250
2
7
2
8
4
4
2
25
3
3
3
3
5
5
2
2
5
10
1
1
1
1
1
2
1
1
2
3
2</t>
  </si>
  <si>
    <t>11</t>
  </si>
  <si>
    <t>Ремонт и наладка системы АПС и СОУЭ</t>
  </si>
  <si>
    <t>P-611/1/24/К</t>
  </si>
  <si>
    <t>Рамонское районное отделение Воронежского областного отделения Общероссийской общественной организации "Всероссийское добровольное пожарное общество"
Россия, 394026, Воронежская обл., г. Воронеж,  ул. 45 Стрелковой Дивизии, д. 228
7-473-2412236
Vdpo-vrn@mail.ru</t>
  </si>
  <si>
    <t>3662987306</t>
  </si>
  <si>
    <t>914.0503.5810998690.244.225.990.13.5810998690.225.25.2221</t>
  </si>
  <si>
    <t>84.25.11.120</t>
  </si>
  <si>
    <t>Услуги по обеспечению пожарной безопасности</t>
  </si>
  <si>
    <t>12</t>
  </si>
  <si>
    <t>Осмотр технического состояния и проверка на загазованность газового котла, обслуживание сигнализатора, аварийно-диспетчерское обеспечение (обслуживание) сети газопотребления промышленных, коммунально-бытовых, жилищно-коммунальных и сельскохозяйственных объектов, включение отопительного аппарата на зимний период.</t>
  </si>
  <si>
    <t>ПРГ102063</t>
  </si>
  <si>
    <t>ОАО "Газпром газораспределение Воронеж"
397165, г. Борисоглебск, ул. Матросовская, 115
8-47354-69121
vdgo_borgaz@gazpromvrn.ru</t>
  </si>
  <si>
    <t>3664000885</t>
  </si>
  <si>
    <t>914.0104.5810192010.244.226.990.13.5810192010.226.45.2221</t>
  </si>
  <si>
    <t>35.22.10</t>
  </si>
  <si>
    <t>Услуги по распределению газообразного топлива по трубопроводам</t>
  </si>
  <si>
    <t xml:space="preserve">
</t>
  </si>
  <si>
    <t>914.0104.5810192010.244.225.990.13.5810192010.225.11.2221</t>
  </si>
  <si>
    <t>13</t>
  </si>
  <si>
    <t>Выполнение работ по устройству пожарного пирса на берегу реки Толучеевка (в начале улицы Подгорная хутора Индычий) для целей забора воды пожарными машинами.</t>
  </si>
  <si>
    <t>ШЕВЦОВ АЛЕКСАНДР ВИКТОРОВИЧ
Воронежская обл., Петропавловский район, с. Старая Меловая, ул. Садовая, д.50
8-903-8580236
shewczow.shura@yandex.ru</t>
  </si>
  <si>
    <t>362201760178</t>
  </si>
  <si>
    <t>914.0104.5810192010.244.225.990.13.5810192010.225.14.2221</t>
  </si>
  <si>
    <t>42.91.10.130</t>
  </si>
  <si>
    <t>Причалы, молы, пирсы и аналогичные сооружения</t>
  </si>
  <si>
    <t>914.0503.5810998690.244.225.990.13.5810998690.225.14.2221</t>
  </si>
  <si>
    <t>14</t>
  </si>
  <si>
    <t>175</t>
  </si>
  <si>
    <t>Пономарёва Наталья Григорьевна
Воронежская область, Петропавловский район, с. Петропавловка, ул.Гагарина, 1
8-903-030-03-21
n0300321@yandex.ru</t>
  </si>
  <si>
    <t>362200395571</t>
  </si>
  <si>
    <t>914.0503.5810998690.244.340.990.13.5810998690.344.01.2221</t>
  </si>
  <si>
    <t>23.61.11.190
20.30.12.120
24.20.13
23.51.1
23.64.10.110</t>
  </si>
  <si>
    <t>Изделия аналогичные из цемента, бетона или искусственного камня
Краски на основе сложных полиэфиров, акриловых или виниловых полимеров в неводной среде
Трубы круглого сечения прочие стальные
Цемент
Смеси строительные</t>
  </si>
  <si>
    <t>Бордюр тротуарный (поребрик)
Грунт-эмаль Престиж 1,9 кг черная
Труба круглая d15
Цемент 25 кг Подгорное
Штукатурка Теплон 30 кг</t>
  </si>
  <si>
    <t>ШТ
ШТ
ПОГ М
ШТ
ШТ</t>
  </si>
  <si>
    <t>285.00
770.00
146.00
250.00
605.00</t>
  </si>
  <si>
    <t>24
1
34
10
3</t>
  </si>
  <si>
    <t>17</t>
  </si>
  <si>
    <t>Светильник сведодиоидный ДКУ 1012-50Ш 5000K IP65 сер.IEK</t>
  </si>
  <si>
    <t>ЦБ106</t>
  </si>
  <si>
    <t>Общество с ограниченной ответственностью "Электросфера"
397610, обл Воронежская, р-н Калачеевский, с Заброды, ул Некрасова, 91 Б
7-47363-64693
el-sf@mail.ru</t>
  </si>
  <si>
    <t>3610012098</t>
  </si>
  <si>
    <t>27.40.39.113</t>
  </si>
  <si>
    <t>Светильники и устройства осветительные прочие, не включенные в другие группировки, предназначенные для использования со светодиодными лампами и прочими светодиодными источниками света</t>
  </si>
  <si>
    <t>1146</t>
  </si>
  <si>
    <t>95.11.10.130
95.11.10.130
95.11.10.130
95.11.10.130
95.11.10.130
95.11.10.130
95.11.10.130
95.11.10.130</t>
  </si>
  <si>
    <t>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
Услуги по заправке картриджей для принтеров</t>
  </si>
  <si>
    <t>Замена Вала магнитного НР 1010
Заправка картриджа Pantum 211
Заправка картриджа НР 285
заправка картриджа НР 12А
Замена вала заряда НР 1010
Замена втулки магнитного вала 1010
Замена ракеля HP Doctor blade 1010
Замена фотобарабана НР 1010</t>
  </si>
  <si>
    <t>ШТ
ШТ
ШТ
ШТ
ШТ
ШТ
ШТ
ШТ</t>
  </si>
  <si>
    <t>350.00
550.00
450.00
450.00
350.00
2.00
200.00
500.00</t>
  </si>
  <si>
    <t>1
1
1
1
1
10
1
1</t>
  </si>
  <si>
    <t>19</t>
  </si>
  <si>
    <t>ЦБ109</t>
  </si>
  <si>
    <t>31.01.11.129
26.52.28
27.33.13.140
27.12.22
27.90.12
27.33.11.190
25.94.11.110</t>
  </si>
  <si>
    <t>Шкафы металлические прочие
Регистраторы времени, устройства записи времени, счетчики времени парковки; временные переключатели с часовым механизмом всех видов
Контакторы электромагнитные
Выключатели автоматические на напряжение не более 1 кВ
Изоляторы электрические; изолирующая арматура для электрических машин и оборудования; трубки для электропроводки
Устройства коммутационные на напряжение не более 1 кВ прочие, не включенные в другие группировки
Болты и винты из черных металлов</t>
  </si>
  <si>
    <t>Корпус металлический ЩУ 1/1-0 74 ИЭК
Таймер электронный
Контактор КМИ 11810 18А220/ВАС3 1НО
Автоматический выключатель ИЭК ВА 47-29 2л/16А
золятор синий DIN
Шина "N" нулевая 6*9мм без изолятора 100А 8/1(8групп/крепеж по центру) ИЭК
Винт потайной</t>
  </si>
  <si>
    <t>ШТ
ШТ
ШТ
ШТ
ШТ
ШТ
ШТ</t>
  </si>
  <si>
    <t>4645.00
2022.00
966.00
396.00
25.00
69.00
1.70</t>
  </si>
  <si>
    <t>1
1
1
1
1
1
1</t>
  </si>
  <si>
    <t>20</t>
  </si>
  <si>
    <t>(3600/18080/24)42583248</t>
  </si>
  <si>
    <t>ФИЛИАЛ ПАО "РОССЕТИ ЦЕНТР"-"ВОРОНЕЖЭНЕРГО"
394033, ВОРОНЕЖСКАЯ ОБЛАСТЬ, ГОРОД ВОРОНЕЖ, УЛИЦА АРЗАМАССКАЯ, 2
8-4732-579423
Goncharova.EN@mrsk-1.ru</t>
  </si>
  <si>
    <t>6901067107</t>
  </si>
  <si>
    <t>914.0503.5810998690.244.225.990.13.5810998690.225.27.2221</t>
  </si>
  <si>
    <t>43.21.10.120</t>
  </si>
  <si>
    <t>Работы электромонтажные, связанные с установкой приборов</t>
  </si>
  <si>
    <t>Обрезка кроны дерева в охранной зоне ВЛ 0,4 кВ</t>
  </si>
  <si>
    <t>21</t>
  </si>
  <si>
    <t>Подписка на газету "Родное Придонье" в формате ПДФ на 1-е полугодие 2025 года.</t>
  </si>
  <si>
    <t>22.53</t>
  </si>
  <si>
    <t>Автономное учреждение Воронежской области "Региональное информационное агентство "Воронеж"
394026, ВОРОНЕЖСКАЯ ОБЛАСТЬ, ГОРОД ВОРОНЕЖ, УЛИЦА ПЛЕХАНОВСКАЯ, 53
8-473-2465365
zakupki.ria@mail.ru</t>
  </si>
  <si>
    <t>3662106678</t>
  </si>
  <si>
    <t>914.0104.5810192010.244.226.990.13.5810192010.226.18.2221</t>
  </si>
  <si>
    <t>58.14.1</t>
  </si>
  <si>
    <t>Журналы и периодические издания печатные</t>
  </si>
  <si>
    <t>22</t>
  </si>
  <si>
    <t>Р-633/1/24/К</t>
  </si>
  <si>
    <t>23</t>
  </si>
  <si>
    <t>Инструктаж лиц, ответственных за безопасную эксплуатацию бытовых газовых приборов, установленных в общественных зданиях производственного назначения, в общественных зданиях производственного назначения, в общественных, административных и жилых зданиях при обучении в группе (4-5 человек).</t>
  </si>
  <si>
    <t>ПРГ102070</t>
  </si>
  <si>
    <t>85.42.19.900</t>
  </si>
  <si>
    <t>Услуги по профессиональному обучению прочие</t>
  </si>
  <si>
    <t>24</t>
  </si>
  <si>
    <t>1189</t>
  </si>
  <si>
    <t>95.11.10.130</t>
  </si>
  <si>
    <t>Услуги по заправке картриджей для принтеров</t>
  </si>
  <si>
    <t>Замена вала заряда НР 1010</t>
  </si>
  <si>
    <t>25</t>
  </si>
  <si>
    <t>КИС-1897-2024</t>
  </si>
  <si>
    <t>ОБЩЕСТВО С ОГРАНИЧЕННОЙ ОТВЕТСТВЕННОСТЬЮ "КОМПЬЮТЕРНЫЕ ИНФОРМАЦИОННЫЕ СИСТЕМЫ"
404111, ВОЛГОГРАДСКАЯ ОБЛАСТЬ, Г. ВОЛЖСКИЙ, ПР-КТ ИМ ЛЕНИНА, Д. 78, КАБИНЕТ 201
78443207007
cis@cis2000.ru</t>
  </si>
  <si>
    <t>3435107971</t>
  </si>
  <si>
    <t>58.29.50</t>
  </si>
  <si>
    <t>Услуги по предоставлению лицензий на право использовать компьютерное программное обеспечение</t>
  </si>
  <si>
    <t>26</t>
  </si>
  <si>
    <t>МИХАЙЛОВА ЭЛИНА ВИКТОРОВНА
397670 Воронежская обл, Петропавловский р-н, Петропавловка ул.Победы, д.13
+74736521885
chekhova-65@mail.ru</t>
  </si>
  <si>
    <t>362202530145</t>
  </si>
  <si>
    <t>914.0503.5810998690.244.310.990.13.5810998690.310.17.2221</t>
  </si>
  <si>
    <t>28.13.14</t>
  </si>
  <si>
    <t>Насосы центробежные подачи жидкостей прочие; насосы прочие</t>
  </si>
  <si>
    <t>27</t>
  </si>
  <si>
    <t>Услуги по технологическому присоединению.</t>
  </si>
  <si>
    <t>3600/18472/24(42585294)</t>
  </si>
  <si>
    <t>914.0503.5810998690.244.225.990.13.5810998690.225.11.2221</t>
  </si>
  <si>
    <t>35.12.1</t>
  </si>
  <si>
    <t>Услуги по передаче электроэнергии и технологическому присоединению к распределительным электросетям</t>
  </si>
  <si>
    <t>28</t>
  </si>
  <si>
    <t>Установка металлической двери и решетки на окно</t>
  </si>
  <si>
    <t>42</t>
  </si>
  <si>
    <t>Посыльный Юрий Иванович
397670, Воронежская обл., Петропавловский р-н, с. Петропавловка, ул. Вербная, д.1, кв.1
00000
posnat24@yandex.ru</t>
  </si>
  <si>
    <t>362200019552</t>
  </si>
  <si>
    <t>914.0314.58101S9890.244.225.990.13.58101S9890.225.07.2221</t>
  </si>
  <si>
    <t>43.32.10</t>
  </si>
  <si>
    <t>Работы столярные и плотничные</t>
  </si>
  <si>
    <t>914.0314.58101S9890.244.225.ц478.02.58101S9890.225.07.2221</t>
  </si>
  <si>
    <t>29</t>
  </si>
  <si>
    <t>Монтаж и наладка элементов автоматической пожарной сигнализации (АПС) и системы оповещения и управления эвакуации (СОУЭ), тревожной сигнализации.</t>
  </si>
  <si>
    <t>Р-637/1/24/K</t>
  </si>
  <si>
    <t>43.21.10.140</t>
  </si>
  <si>
    <t>Работы по монтажу систем пожарной сигнализации и охранной сигнализации</t>
  </si>
  <si>
    <t>30</t>
  </si>
  <si>
    <t>1244</t>
  </si>
  <si>
    <t>95.11.10.130
95.11.10.130</t>
  </si>
  <si>
    <t>Услуги по заправке картриджей для принтеров
Услуги по заправке картриджей для принтеров</t>
  </si>
  <si>
    <t>Заправка картриджа ЕР-27
Заправка картриджа Pantum 211</t>
  </si>
  <si>
    <t>ШТ
ШТ</t>
  </si>
  <si>
    <t>450.00
550.00</t>
  </si>
  <si>
    <t>1
1</t>
  </si>
  <si>
    <t>31</t>
  </si>
  <si>
    <t>Накопитель SSD 2 5" SATA 240GB WDGreen (WDS240G3G0A), SATAIII, TLK NAND, 540/465MB/s</t>
  </si>
  <si>
    <t>ЕК-177</t>
  </si>
  <si>
    <t>Мешков Юрий Викторович
397670 Воронежская область Петропавловский район с.Петропавловка ул.Ленина д.88 кв.21
4736522063
-</t>
  </si>
  <si>
    <t>362200776658</t>
  </si>
  <si>
    <t>26.20.2</t>
  </si>
  <si>
    <t>Устройства запоминающие и прочие устройства хранения данных</t>
  </si>
  <si>
    <t>32</t>
  </si>
  <si>
    <t>Горбов Дмитрий Владимирович
Воронежская область, Калачеевский р-н, с. Заброды, пер. Калинина, д.15
89042126790
gorbovv1963@yandex.ru</t>
  </si>
  <si>
    <t>361005243118</t>
  </si>
  <si>
    <t>17.12.14.110</t>
  </si>
  <si>
    <t>Бумага для печати</t>
  </si>
  <si>
    <t>33</t>
  </si>
  <si>
    <t>55</t>
  </si>
  <si>
    <t>25.72
27.33.13.120
27.33.13.110
25.93.14.111
25.94.11.130
20.30.22.170
22.21.10.110
27.40.11
27.40.11
27.20.1
25.99
22.29.23.120
13.92.23.110
22.29.21.000
22.22.11.110
20.41.32.110
22.22.11.110
20.41.32.110
20.41.32.110</t>
  </si>
  <si>
    <t>Замки и петли
Соединители электрические, зажимы контактные, наборы зажимов
Разъемы и розетки штепсельные
Гвозди строительные
Гайки из черных металлов
Герметики
Мононити с размером поперечного сечения более 1 мм пластмассовые
Лампы герметичные узконаправленного света
Лампы герметичные узконаправленного света
Элементы первичные и батареи первичных элементов и их части
Металлоизделия готовые прочие, не включенные в другие группировки
Предметы домашнего обихода пластмассовые прочие
Парашюты (включая управляемые парашюты)
Плиты, листы, пленка, лента и прочие плоские полимерные самоклеящиеся формы, в рулонах шириной не более 20 см
Мешки и сумки (пакеты), включая конические, оксо-биоразлагаемые
Средства моющие
Мешки и сумки (пакеты), включая конические, оксо-биоразлагаемые
Средства моющие
Средства моющие</t>
  </si>
  <si>
    <t>замок
леска для триммера
электровилка
гвозди строительные
Электроды Ф3
герметик
леска для триммера
электролампочки
светодиоидные лампочки
батарейки
лопата с черенком
ведро
тряпка половая
скотч
пакет мусорный 
моющее средво для пола Чистин
пакет мусорный
моющее средство Азелит для туалета
моющее средство Ферри</t>
  </si>
  <si>
    <t>ШТ
ШТ
ШТ
КГ
ШТ
ШТ
М
ШТ
ШТ
ШТ
ШТ
ШТ
ШТ
ШТ
ШТ
ШТ
ШТ
ШТ
ШТ</t>
  </si>
  <si>
    <t>225.00
440.00
65.00
136.00
3.00
237.00
12.00
37.00
115.00
80.00
460.00
290.00
330.00
95.00
120.00
195.00
165.00
320.00
160.00</t>
  </si>
  <si>
    <t>1
1
2
0.5
43
1
40
10
5
12
1
1
1
3
4
1
1
1
1</t>
  </si>
  <si>
    <t>34</t>
  </si>
  <si>
    <t>Право на использование программы для ЭВМ в составе комплексной автоматизированной системы исполнения бюджета (КАСИБ).</t>
  </si>
  <si>
    <t>114-ИБ/24</t>
  </si>
  <si>
    <t>Общество с ограниченной ответственностью "Кейсистемс-Черноземье"
Тамбовская область, г. Тамбов, ул. К. Маркса, д. 130, к 15
8-473-3003061
vyazovskaya@keysystems.ru</t>
  </si>
  <si>
    <t>6829105912</t>
  </si>
  <si>
    <t>58.29.50.000</t>
  </si>
  <si>
    <t>35</t>
  </si>
  <si>
    <t>114-МБ/24</t>
  </si>
  <si>
    <t>ИТОГО:</t>
  </si>
  <si>
    <t>Цена договора</t>
  </si>
  <si>
    <t>В.И. Мирошников</t>
  </si>
  <si>
    <t xml:space="preserve">Глава Старомеловатского сельского поселения </t>
  </si>
  <si>
    <t>Реестр закупок товаров, работ и услуг малого объема Администрации Старомеловатского сельского поселения Петропавловсого муниципального района Воронежской области в 2024 году за 4 квартал 2024 года</t>
  </si>
</sst>
</file>

<file path=xl/styles.xml><?xml version="1.0" encoding="utf-8"?>
<styleSheet xmlns="http://schemas.openxmlformats.org/spreadsheetml/2006/main">
  <numFmts count="2">
    <numFmt numFmtId="164" formatCode="dd\.mm\.yyyy"/>
    <numFmt numFmtId="165" formatCode="0.0000"/>
  </numFmts>
  <fonts count="12">
    <font>
      <sz val="11"/>
      <name val="Calibri"/>
      <family val="2"/>
      <scheme val="minor"/>
    </font>
    <font>
      <b/>
      <sz val="10"/>
      <color rgb="FF000000"/>
      <name val="Arial"/>
    </font>
    <font>
      <sz val="10"/>
      <color rgb="FF000000"/>
      <name val="Arial"/>
    </font>
    <font>
      <b/>
      <sz val="10"/>
      <color rgb="FF800000"/>
      <name val="Arial"/>
    </font>
    <font>
      <b/>
      <sz val="10"/>
      <color rgb="FF000000"/>
      <name val="Arial"/>
    </font>
    <font>
      <sz val="11"/>
      <color rgb="FF000000"/>
      <name val="Calibri"/>
      <scheme val="minor"/>
    </font>
    <font>
      <sz val="10"/>
      <color rgb="FF000000"/>
      <name val="Arial"/>
    </font>
    <font>
      <sz val="11"/>
      <color rgb="FF000000"/>
      <name val="Calibri"/>
      <scheme val="minor"/>
    </font>
    <font>
      <sz val="11"/>
      <color rgb="FF000000"/>
      <name val="Arial"/>
    </font>
    <font>
      <b/>
      <sz val="11"/>
      <color rgb="FF000000"/>
      <name val="Arial"/>
    </font>
    <font>
      <b/>
      <sz val="11"/>
      <color rgb="FF000000"/>
      <name val="Calibri"/>
      <scheme val="minor"/>
    </font>
    <font>
      <sz val="11"/>
      <name val="Calibri"/>
      <family val="2"/>
      <scheme val="minor"/>
    </font>
  </fonts>
  <fills count="4">
    <fill>
      <patternFill patternType="none"/>
    </fill>
    <fill>
      <patternFill patternType="gray125"/>
    </fill>
    <fill>
      <patternFill patternType="solid">
        <fgColor rgb="FFD8D8D8"/>
      </patternFill>
    </fill>
    <fill>
      <patternFill patternType="solid">
        <fgColor rgb="FFC0C0C0"/>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37">
    <xf numFmtId="0" fontId="0" fillId="0" borderId="0"/>
    <xf numFmtId="0" fontId="1" fillId="0" borderId="1">
      <alignment horizontal="left"/>
    </xf>
    <xf numFmtId="0" fontId="1" fillId="0" borderId="1">
      <alignment horizontal="center"/>
    </xf>
    <xf numFmtId="0" fontId="2" fillId="0" borderId="1"/>
    <xf numFmtId="0" fontId="3" fillId="0" borderId="1">
      <alignment horizontal="left"/>
    </xf>
    <xf numFmtId="0" fontId="1" fillId="0" borderId="2">
      <alignment horizontal="center" vertical="center" wrapText="1"/>
    </xf>
    <xf numFmtId="49" fontId="1" fillId="0" borderId="2">
      <alignment horizontal="center" vertical="center" wrapText="1"/>
    </xf>
    <xf numFmtId="0" fontId="2" fillId="0" borderId="1">
      <alignment wrapText="1"/>
    </xf>
    <xf numFmtId="0" fontId="1" fillId="0" borderId="3">
      <alignment horizontal="center" vertical="center" wrapText="1"/>
    </xf>
    <xf numFmtId="0" fontId="4" fillId="0" borderId="2">
      <alignment horizontal="center" vertical="center" wrapText="1"/>
    </xf>
    <xf numFmtId="1" fontId="2" fillId="0" borderId="3">
      <alignment horizontal="center" wrapText="1"/>
    </xf>
    <xf numFmtId="0" fontId="2" fillId="0" borderId="3">
      <alignment horizontal="center" wrapText="1"/>
    </xf>
    <xf numFmtId="49" fontId="2" fillId="0" borderId="3">
      <alignment horizontal="center" wrapText="1"/>
    </xf>
    <xf numFmtId="14" fontId="2" fillId="0" borderId="3">
      <alignment horizontal="center" wrapText="1"/>
    </xf>
    <xf numFmtId="4" fontId="2" fillId="0" borderId="3">
      <alignment horizontal="center" wrapText="1"/>
    </xf>
    <xf numFmtId="14" fontId="2" fillId="0" borderId="3">
      <alignment horizontal="right" wrapText="1"/>
    </xf>
    <xf numFmtId="0" fontId="2" fillId="0" borderId="3">
      <alignment horizontal="right" wrapText="1"/>
    </xf>
    <xf numFmtId="49" fontId="2" fillId="0" borderId="3">
      <alignment horizontal="right" wrapText="1"/>
    </xf>
    <xf numFmtId="4" fontId="2" fillId="0" borderId="3">
      <alignment horizontal="right" wrapText="1"/>
    </xf>
    <xf numFmtId="0" fontId="2" fillId="0" borderId="2">
      <alignment horizontal="right" wrapText="1"/>
    </xf>
    <xf numFmtId="49" fontId="2" fillId="0" borderId="2">
      <alignment horizontal="right" wrapText="1"/>
    </xf>
    <xf numFmtId="4" fontId="2" fillId="0" borderId="2">
      <alignment horizontal="right" wrapText="1"/>
    </xf>
    <xf numFmtId="1" fontId="2" fillId="0" borderId="2">
      <alignment horizontal="right" wrapText="1"/>
    </xf>
    <xf numFmtId="1" fontId="2" fillId="0" borderId="4">
      <alignment horizontal="center" wrapText="1"/>
    </xf>
    <xf numFmtId="0" fontId="2" fillId="0" borderId="4">
      <alignment horizontal="center" wrapText="1"/>
    </xf>
    <xf numFmtId="49" fontId="2" fillId="0" borderId="4">
      <alignment horizontal="center" wrapText="1"/>
    </xf>
    <xf numFmtId="14" fontId="2" fillId="0" borderId="4">
      <alignment horizontal="center" wrapText="1"/>
    </xf>
    <xf numFmtId="4" fontId="2" fillId="0" borderId="4">
      <alignment horizontal="center" wrapText="1"/>
    </xf>
    <xf numFmtId="14" fontId="2" fillId="0" borderId="4">
      <alignment horizontal="right" wrapText="1"/>
    </xf>
    <xf numFmtId="0" fontId="2" fillId="0" borderId="4">
      <alignment horizontal="right" wrapText="1"/>
    </xf>
    <xf numFmtId="49" fontId="2" fillId="0" borderId="4">
      <alignment horizontal="right" wrapText="1"/>
    </xf>
    <xf numFmtId="4" fontId="2" fillId="0" borderId="4">
      <alignment horizontal="right" wrapText="1"/>
    </xf>
    <xf numFmtId="49" fontId="1" fillId="2" borderId="4">
      <alignment wrapText="1"/>
    </xf>
    <xf numFmtId="49" fontId="1" fillId="2" borderId="2">
      <alignment horizontal="center" wrapText="1"/>
    </xf>
    <xf numFmtId="0" fontId="1" fillId="2" borderId="2">
      <alignment horizontal="center" wrapText="1"/>
    </xf>
    <xf numFmtId="0" fontId="2" fillId="0" borderId="1">
      <alignment horizontal="center" wrapText="1"/>
    </xf>
    <xf numFmtId="49" fontId="2" fillId="0" borderId="1">
      <alignment horizontal="center" wrapText="1"/>
    </xf>
    <xf numFmtId="14" fontId="2" fillId="0" borderId="1">
      <alignment horizontal="center" wrapText="1"/>
    </xf>
    <xf numFmtId="4" fontId="2" fillId="0" borderId="1">
      <alignment horizontal="center" wrapText="1"/>
    </xf>
    <xf numFmtId="0" fontId="2" fillId="0" borderId="1">
      <alignment horizontal="right" wrapText="1"/>
    </xf>
    <xf numFmtId="49" fontId="2" fillId="0" borderId="1">
      <alignment horizontal="right" wrapText="1"/>
    </xf>
    <xf numFmtId="4" fontId="2" fillId="0" borderId="1">
      <alignment horizontal="right" wrapText="1"/>
    </xf>
    <xf numFmtId="1" fontId="2" fillId="0" borderId="1">
      <alignment horizontal="right" wrapText="1"/>
    </xf>
    <xf numFmtId="1" fontId="2" fillId="0" borderId="5">
      <alignment horizontal="center"/>
    </xf>
    <xf numFmtId="49" fontId="1" fillId="0" borderId="2">
      <alignment horizontal="left" wrapText="1"/>
    </xf>
    <xf numFmtId="0" fontId="2" fillId="0" borderId="2">
      <alignment horizontal="center" wrapText="1"/>
    </xf>
    <xf numFmtId="0" fontId="1" fillId="0" borderId="6">
      <alignment horizontal="left"/>
    </xf>
    <xf numFmtId="0" fontId="1" fillId="0" borderId="7">
      <alignment horizontal="left"/>
    </xf>
    <xf numFmtId="4" fontId="1" fillId="0" borderId="2">
      <alignment wrapText="1"/>
    </xf>
    <xf numFmtId="4" fontId="1" fillId="0" borderId="2"/>
    <xf numFmtId="0" fontId="1" fillId="0" borderId="8">
      <alignment horizontal="left"/>
    </xf>
    <xf numFmtId="0" fontId="1" fillId="0" borderId="2">
      <alignment horizontal="center"/>
    </xf>
    <xf numFmtId="0" fontId="1" fillId="0" borderId="1"/>
    <xf numFmtId="0" fontId="2" fillId="0" borderId="9"/>
    <xf numFmtId="0" fontId="11" fillId="0" borderId="0"/>
    <xf numFmtId="0" fontId="11" fillId="0" borderId="0"/>
    <xf numFmtId="0" fontId="11" fillId="0" borderId="0"/>
    <xf numFmtId="0" fontId="5" fillId="0" borderId="1"/>
    <xf numFmtId="0" fontId="5" fillId="0" borderId="1"/>
    <xf numFmtId="0" fontId="6" fillId="3" borderId="1"/>
    <xf numFmtId="1" fontId="2" fillId="0" borderId="3">
      <alignment horizontal="center"/>
    </xf>
    <xf numFmtId="1" fontId="2" fillId="0" borderId="4">
      <alignment horizontal="center"/>
    </xf>
    <xf numFmtId="0" fontId="5" fillId="0" borderId="1"/>
    <xf numFmtId="49" fontId="2" fillId="0" borderId="2">
      <alignment horizontal="left" wrapText="1"/>
    </xf>
    <xf numFmtId="0" fontId="6" fillId="0" borderId="1"/>
    <xf numFmtId="0" fontId="2" fillId="0" borderId="1">
      <alignment horizontal="left"/>
    </xf>
    <xf numFmtId="0" fontId="2" fillId="0" borderId="3"/>
    <xf numFmtId="0" fontId="2" fillId="0" borderId="4"/>
    <xf numFmtId="0" fontId="7" fillId="0" borderId="1"/>
    <xf numFmtId="49" fontId="2" fillId="0" borderId="3">
      <alignment wrapText="1"/>
    </xf>
    <xf numFmtId="49" fontId="2" fillId="0" borderId="4">
      <alignment wrapText="1"/>
    </xf>
    <xf numFmtId="49" fontId="2" fillId="0" borderId="3"/>
    <xf numFmtId="49" fontId="2" fillId="0" borderId="4"/>
    <xf numFmtId="0" fontId="1" fillId="0" borderId="2">
      <alignment horizontal="left"/>
    </xf>
    <xf numFmtId="0" fontId="1" fillId="0" borderId="2"/>
    <xf numFmtId="14" fontId="2" fillId="0" borderId="3"/>
    <xf numFmtId="14" fontId="2" fillId="0" borderId="4"/>
    <xf numFmtId="4" fontId="2" fillId="0" borderId="3"/>
    <xf numFmtId="4" fontId="2" fillId="0" borderId="4"/>
    <xf numFmtId="0" fontId="8" fillId="0" borderId="1"/>
    <xf numFmtId="0" fontId="9" fillId="0" borderId="1">
      <alignment wrapText="1"/>
    </xf>
    <xf numFmtId="0" fontId="9" fillId="0" borderId="1"/>
    <xf numFmtId="0" fontId="10" fillId="0" borderId="1"/>
    <xf numFmtId="0" fontId="7" fillId="0" borderId="10"/>
    <xf numFmtId="0" fontId="10" fillId="0" borderId="2">
      <alignment horizontal="center" vertical="center" wrapText="1"/>
    </xf>
    <xf numFmtId="49" fontId="7" fillId="0" borderId="2"/>
    <xf numFmtId="0" fontId="1" fillId="0" borderId="8">
      <alignment horizontal="center" vertical="center" wrapText="1"/>
    </xf>
    <xf numFmtId="0" fontId="2" fillId="0" borderId="8">
      <alignment horizontal="center" wrapText="1"/>
    </xf>
    <xf numFmtId="0" fontId="1" fillId="0" borderId="8">
      <alignment horizontal="center"/>
    </xf>
    <xf numFmtId="1" fontId="2" fillId="0" borderId="2">
      <alignment horizontal="center"/>
    </xf>
    <xf numFmtId="1" fontId="2" fillId="0" borderId="2"/>
    <xf numFmtId="4" fontId="2" fillId="0" borderId="2">
      <alignment horizontal="center"/>
    </xf>
    <xf numFmtId="4" fontId="2" fillId="0" borderId="2"/>
    <xf numFmtId="0" fontId="2" fillId="0" borderId="10"/>
    <xf numFmtId="0" fontId="2" fillId="0" borderId="2"/>
    <xf numFmtId="0" fontId="1" fillId="0" borderId="10"/>
    <xf numFmtId="14" fontId="2" fillId="0" borderId="2"/>
    <xf numFmtId="0" fontId="2" fillId="0" borderId="6"/>
    <xf numFmtId="49" fontId="2" fillId="0" borderId="2"/>
    <xf numFmtId="3" fontId="2" fillId="0" borderId="3">
      <alignment horizontal="center"/>
    </xf>
    <xf numFmtId="49" fontId="2" fillId="0" borderId="4">
      <alignment horizontal="right" shrinkToFit="1"/>
    </xf>
    <xf numFmtId="0" fontId="2" fillId="0" borderId="1">
      <alignment horizontal="center"/>
    </xf>
    <xf numFmtId="164" fontId="2" fillId="0" borderId="4">
      <alignment horizontal="right" shrinkToFit="1"/>
    </xf>
    <xf numFmtId="49" fontId="2" fillId="0" borderId="4">
      <alignment horizontal="left" shrinkToFit="1"/>
    </xf>
    <xf numFmtId="49" fontId="1" fillId="0" borderId="3">
      <alignment horizontal="center" vertical="center" wrapText="1"/>
    </xf>
    <xf numFmtId="49" fontId="2" fillId="0" borderId="4">
      <alignment horizontal="center" shrinkToFit="1"/>
    </xf>
    <xf numFmtId="2" fontId="2" fillId="0" borderId="2">
      <alignment horizontal="right" wrapText="1"/>
    </xf>
    <xf numFmtId="165" fontId="2" fillId="0" borderId="2">
      <alignment horizontal="right" wrapText="1"/>
    </xf>
    <xf numFmtId="1" fontId="2" fillId="0" borderId="2">
      <alignment horizontal="right" shrinkToFit="1"/>
    </xf>
    <xf numFmtId="0" fontId="1" fillId="0" borderId="1">
      <alignment wrapText="1"/>
    </xf>
    <xf numFmtId="49" fontId="7" fillId="0" borderId="2">
      <alignment wrapText="1"/>
    </xf>
    <xf numFmtId="0" fontId="10" fillId="0" borderId="2"/>
    <xf numFmtId="4" fontId="7" fillId="0" borderId="2">
      <alignment wrapText="1"/>
    </xf>
    <xf numFmtId="4" fontId="10" fillId="0" borderId="2"/>
    <xf numFmtId="0" fontId="7" fillId="0" borderId="2">
      <alignment wrapText="1"/>
    </xf>
    <xf numFmtId="0" fontId="7" fillId="0" borderId="1">
      <alignment wrapText="1"/>
    </xf>
    <xf numFmtId="49" fontId="2" fillId="0" borderId="2">
      <alignment horizontal="center" wrapText="1"/>
    </xf>
    <xf numFmtId="14" fontId="2" fillId="0" borderId="2">
      <alignment horizontal="center" wrapText="1"/>
    </xf>
    <xf numFmtId="4" fontId="2" fillId="0" borderId="2">
      <alignment horizontal="center" wrapText="1"/>
    </xf>
    <xf numFmtId="14" fontId="2" fillId="0" borderId="2">
      <alignment horizontal="right" wrapText="1"/>
    </xf>
    <xf numFmtId="0" fontId="2" fillId="0" borderId="2">
      <alignment horizontal="left" wrapText="1"/>
    </xf>
    <xf numFmtId="0" fontId="1" fillId="0" borderId="2">
      <alignment horizontal="left" wrapText="1"/>
    </xf>
    <xf numFmtId="0" fontId="2" fillId="0" borderId="3">
      <alignment wrapText="1"/>
    </xf>
    <xf numFmtId="14" fontId="2" fillId="0" borderId="3">
      <alignment wrapText="1"/>
    </xf>
    <xf numFmtId="4" fontId="2" fillId="0" borderId="3">
      <alignment wrapText="1"/>
    </xf>
    <xf numFmtId="14" fontId="2" fillId="0" borderId="4">
      <alignment wrapText="1"/>
    </xf>
    <xf numFmtId="0" fontId="2" fillId="0" borderId="4">
      <alignment wrapText="1"/>
    </xf>
    <xf numFmtId="4" fontId="2" fillId="0" borderId="4">
      <alignment wrapText="1"/>
    </xf>
    <xf numFmtId="1" fontId="2" fillId="0" borderId="2">
      <alignment wrapText="1"/>
    </xf>
    <xf numFmtId="4" fontId="2" fillId="0" borderId="2">
      <alignment wrapText="1"/>
    </xf>
    <xf numFmtId="0" fontId="2" fillId="0" borderId="2">
      <alignment wrapText="1"/>
    </xf>
    <xf numFmtId="14" fontId="2" fillId="0" borderId="2">
      <alignment wrapText="1"/>
    </xf>
    <xf numFmtId="0" fontId="2" fillId="0" borderId="6">
      <alignment wrapText="1"/>
    </xf>
    <xf numFmtId="49" fontId="2" fillId="0" borderId="2">
      <alignment wrapText="1"/>
    </xf>
    <xf numFmtId="3" fontId="2" fillId="0" borderId="3">
      <alignment horizontal="center" wrapText="1"/>
    </xf>
    <xf numFmtId="1" fontId="2" fillId="0" borderId="2">
      <alignment horizontal="right" wrapText="1" shrinkToFit="1"/>
    </xf>
    <xf numFmtId="1" fontId="2" fillId="0" borderId="2">
      <alignment horizontal="center" wrapText="1"/>
    </xf>
  </cellStyleXfs>
  <cellXfs count="64">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center"/>
    </xf>
    <xf numFmtId="0" fontId="2" fillId="0" borderId="1" xfId="3" applyNumberFormat="1" applyProtection="1"/>
    <xf numFmtId="0" fontId="1" fillId="0" borderId="2" xfId="5" applyNumberFormat="1" applyProtection="1">
      <alignment horizontal="center" vertical="center" wrapText="1"/>
    </xf>
    <xf numFmtId="0" fontId="2" fillId="0" borderId="1" xfId="7" applyNumberFormat="1" applyProtection="1">
      <alignment wrapText="1"/>
    </xf>
    <xf numFmtId="0" fontId="4" fillId="0" borderId="2" xfId="9" applyNumberFormat="1" applyProtection="1">
      <alignment horizontal="center" vertical="center" wrapText="1"/>
    </xf>
    <xf numFmtId="1" fontId="2" fillId="0" borderId="3" xfId="10" applyNumberFormat="1" applyProtection="1">
      <alignment horizontal="center" wrapText="1"/>
    </xf>
    <xf numFmtId="0" fontId="2" fillId="0" borderId="3" xfId="11" applyNumberFormat="1" applyProtection="1">
      <alignment horizontal="center" wrapText="1"/>
    </xf>
    <xf numFmtId="49" fontId="2" fillId="0" borderId="3" xfId="12" applyProtection="1">
      <alignment horizontal="center" wrapText="1"/>
    </xf>
    <xf numFmtId="14" fontId="2" fillId="0" borderId="3" xfId="13" applyProtection="1">
      <alignment horizontal="center" wrapText="1"/>
    </xf>
    <xf numFmtId="4" fontId="2" fillId="0" borderId="3" xfId="14" applyNumberFormat="1" applyProtection="1">
      <alignment horizontal="center" wrapText="1"/>
    </xf>
    <xf numFmtId="1" fontId="2" fillId="0" borderId="4" xfId="23" applyNumberFormat="1" applyProtection="1">
      <alignment horizontal="center" wrapText="1"/>
    </xf>
    <xf numFmtId="0" fontId="2" fillId="0" borderId="4" xfId="24" applyNumberFormat="1" applyProtection="1">
      <alignment horizontal="center" wrapText="1"/>
    </xf>
    <xf numFmtId="49" fontId="2" fillId="0" borderId="4" xfId="25" applyProtection="1">
      <alignment horizontal="center" wrapText="1"/>
    </xf>
    <xf numFmtId="14" fontId="2" fillId="0" borderId="4" xfId="26" applyProtection="1">
      <alignment horizontal="center" wrapText="1"/>
    </xf>
    <xf numFmtId="4" fontId="2" fillId="0" borderId="4" xfId="27" applyNumberFormat="1" applyProtection="1">
      <alignment horizontal="center" wrapText="1"/>
    </xf>
    <xf numFmtId="0" fontId="2" fillId="0" borderId="1" xfId="35" applyNumberFormat="1" applyProtection="1">
      <alignment horizontal="center" wrapText="1"/>
    </xf>
    <xf numFmtId="49" fontId="2" fillId="0" borderId="1" xfId="36" applyProtection="1">
      <alignment horizontal="center" wrapText="1"/>
    </xf>
    <xf numFmtId="14" fontId="2" fillId="0" borderId="1" xfId="37" applyProtection="1">
      <alignment horizontal="center" wrapText="1"/>
    </xf>
    <xf numFmtId="4" fontId="2" fillId="0" borderId="1" xfId="38" applyNumberFormat="1" applyProtection="1">
      <alignment horizontal="center" wrapText="1"/>
    </xf>
    <xf numFmtId="0" fontId="2" fillId="0" borderId="1" xfId="39" applyNumberFormat="1" applyProtection="1">
      <alignment horizontal="right" wrapText="1"/>
    </xf>
    <xf numFmtId="49" fontId="2" fillId="0" borderId="1" xfId="40" applyProtection="1">
      <alignment horizontal="right" wrapText="1"/>
    </xf>
    <xf numFmtId="4" fontId="2" fillId="0" borderId="1" xfId="41" applyNumberFormat="1" applyProtection="1">
      <alignment horizontal="right" wrapText="1"/>
    </xf>
    <xf numFmtId="1" fontId="2" fillId="0" borderId="5" xfId="43" applyNumberFormat="1" applyProtection="1">
      <alignment horizontal="center"/>
    </xf>
    <xf numFmtId="0" fontId="1" fillId="0" borderId="6" xfId="46" applyNumberFormat="1" applyProtection="1">
      <alignment horizontal="left"/>
    </xf>
    <xf numFmtId="0" fontId="1" fillId="0" borderId="7" xfId="47" applyNumberFormat="1" applyProtection="1">
      <alignment horizontal="left"/>
    </xf>
    <xf numFmtId="4" fontId="1" fillId="0" borderId="2" xfId="48" applyNumberFormat="1" applyProtection="1">
      <alignment wrapText="1"/>
    </xf>
    <xf numFmtId="4" fontId="1" fillId="0" borderId="2" xfId="49" applyNumberFormat="1" applyProtection="1"/>
    <xf numFmtId="0" fontId="1" fillId="0" borderId="8" xfId="50" applyNumberFormat="1" applyProtection="1">
      <alignment horizontal="left"/>
    </xf>
    <xf numFmtId="0" fontId="1" fillId="0" borderId="1" xfId="52" applyNumberFormat="1" applyProtection="1"/>
    <xf numFmtId="0" fontId="2" fillId="0" borderId="9" xfId="53" applyNumberFormat="1" applyProtection="1"/>
    <xf numFmtId="0" fontId="1" fillId="0" borderId="2" xfId="5" applyNumberFormat="1" applyAlignment="1" applyProtection="1">
      <alignment horizontal="center" vertical="center" wrapText="1"/>
    </xf>
    <xf numFmtId="0" fontId="1" fillId="0" borderId="2" xfId="5" applyAlignment="1">
      <alignment horizontal="center" vertical="center" wrapText="1"/>
    </xf>
    <xf numFmtId="49" fontId="1" fillId="0" borderId="2" xfId="6" applyAlignment="1" applyProtection="1">
      <alignment horizontal="center" vertical="center" wrapText="1"/>
    </xf>
    <xf numFmtId="49" fontId="1" fillId="0" borderId="2" xfId="6" applyAlignment="1">
      <alignment horizontal="center" vertical="center" wrapText="1"/>
    </xf>
    <xf numFmtId="0" fontId="1" fillId="0" borderId="3" xfId="8" applyNumberFormat="1" applyAlignment="1" applyProtection="1">
      <alignment horizontal="center" vertical="center" wrapText="1"/>
    </xf>
    <xf numFmtId="0" fontId="1" fillId="0" borderId="3" xfId="8" applyAlignment="1">
      <alignment horizontal="center" vertical="center" wrapText="1"/>
    </xf>
    <xf numFmtId="1" fontId="2" fillId="0" borderId="11" xfId="10" applyNumberFormat="1" applyBorder="1" applyProtection="1">
      <alignment horizontal="center" wrapText="1"/>
    </xf>
    <xf numFmtId="49" fontId="2" fillId="0" borderId="11" xfId="12" applyBorder="1" applyProtection="1">
      <alignment horizontal="center" wrapText="1"/>
    </xf>
    <xf numFmtId="0" fontId="2" fillId="0" borderId="11" xfId="11" applyNumberFormat="1" applyBorder="1" applyProtection="1">
      <alignment horizontal="center" wrapText="1"/>
    </xf>
    <xf numFmtId="14" fontId="2" fillId="0" borderId="11" xfId="13" applyBorder="1" applyProtection="1">
      <alignment horizontal="center" wrapText="1"/>
    </xf>
    <xf numFmtId="4" fontId="2" fillId="0" borderId="11" xfId="14" applyNumberFormat="1" applyBorder="1" applyProtection="1">
      <alignment horizontal="center" wrapText="1"/>
    </xf>
    <xf numFmtId="0" fontId="2" fillId="0" borderId="1" xfId="3" applyNumberFormat="1" applyAlignment="1" applyProtection="1">
      <alignment horizontal="right"/>
    </xf>
    <xf numFmtId="0" fontId="2" fillId="0" borderId="2" xfId="19" applyNumberFormat="1" applyAlignment="1" applyProtection="1">
      <alignment horizontal="left" wrapText="1"/>
    </xf>
    <xf numFmtId="0" fontId="2" fillId="0" borderId="3" xfId="19" applyNumberFormat="1" applyBorder="1" applyAlignment="1" applyProtection="1">
      <alignment horizontal="left" wrapText="1"/>
    </xf>
    <xf numFmtId="0" fontId="2" fillId="0" borderId="11" xfId="19" applyNumberFormat="1" applyBorder="1" applyAlignment="1" applyProtection="1">
      <alignment horizontal="left" wrapText="1"/>
    </xf>
    <xf numFmtId="0" fontId="2" fillId="0" borderId="1" xfId="39" applyNumberFormat="1" applyAlignment="1" applyProtection="1">
      <alignment horizontal="left" wrapText="1"/>
    </xf>
    <xf numFmtId="0" fontId="1" fillId="0" borderId="7" xfId="47" applyNumberFormat="1" applyAlignment="1" applyProtection="1">
      <alignment horizontal="left"/>
    </xf>
    <xf numFmtId="0" fontId="2" fillId="0" borderId="3" xfId="16" applyNumberFormat="1" applyAlignment="1" applyProtection="1">
      <alignment horizontal="left" wrapText="1"/>
    </xf>
    <xf numFmtId="49" fontId="2" fillId="0" borderId="3" xfId="17" applyAlignment="1" applyProtection="1">
      <alignment horizontal="left" wrapText="1"/>
    </xf>
    <xf numFmtId="0" fontId="2" fillId="0" borderId="4" xfId="29" applyNumberFormat="1" applyAlignment="1" applyProtection="1">
      <alignment horizontal="left" wrapText="1"/>
    </xf>
    <xf numFmtId="49" fontId="2" fillId="0" borderId="4" xfId="30" applyAlignment="1" applyProtection="1">
      <alignment horizontal="left" wrapText="1"/>
    </xf>
    <xf numFmtId="0" fontId="2" fillId="0" borderId="11" xfId="16" applyNumberFormat="1" applyBorder="1" applyAlignment="1" applyProtection="1">
      <alignment horizontal="left" wrapText="1"/>
    </xf>
    <xf numFmtId="49" fontId="2" fillId="0" borderId="11" xfId="17" applyBorder="1" applyAlignment="1" applyProtection="1">
      <alignment horizontal="left" wrapText="1"/>
    </xf>
    <xf numFmtId="4" fontId="2" fillId="0" borderId="2" xfId="21" applyNumberFormat="1" applyAlignment="1" applyProtection="1">
      <alignment horizontal="left" wrapText="1"/>
    </xf>
    <xf numFmtId="0" fontId="2" fillId="0" borderId="8" xfId="19" applyNumberFormat="1" applyBorder="1" applyAlignment="1" applyProtection="1">
      <alignment horizontal="left" wrapText="1"/>
    </xf>
    <xf numFmtId="14" fontId="2" fillId="0" borderId="3" xfId="15" applyAlignment="1" applyProtection="1">
      <alignment horizontal="left" wrapText="1"/>
    </xf>
    <xf numFmtId="4" fontId="2" fillId="0" borderId="3" xfId="18" applyNumberFormat="1" applyAlignment="1" applyProtection="1">
      <alignment horizontal="left" wrapText="1"/>
    </xf>
    <xf numFmtId="14" fontId="2" fillId="0" borderId="4" xfId="28" applyAlignment="1" applyProtection="1">
      <alignment horizontal="left" wrapText="1"/>
    </xf>
    <xf numFmtId="4" fontId="2" fillId="0" borderId="4" xfId="31" applyNumberFormat="1" applyAlignment="1" applyProtection="1">
      <alignment horizontal="left" wrapText="1"/>
    </xf>
    <xf numFmtId="14" fontId="2" fillId="0" borderId="11" xfId="15" applyBorder="1" applyAlignment="1" applyProtection="1">
      <alignment horizontal="left" wrapText="1"/>
    </xf>
    <xf numFmtId="4" fontId="2" fillId="0" borderId="11" xfId="18" applyNumberFormat="1" applyBorder="1" applyAlignment="1" applyProtection="1">
      <alignment horizontal="left" wrapText="1"/>
    </xf>
  </cellXfs>
  <cellStyles count="137">
    <cellStyle name="br" xfId="56"/>
    <cellStyle name="col" xfId="55"/>
    <cellStyle name="st116" xfId="48"/>
    <cellStyle name="st117" xfId="10"/>
    <cellStyle name="st118" xfId="23"/>
    <cellStyle name="st119" xfId="121"/>
    <cellStyle name="st120" xfId="122"/>
    <cellStyle name="st121" xfId="123"/>
    <cellStyle name="st122" xfId="124"/>
    <cellStyle name="st123" xfId="125"/>
    <cellStyle name="st124" xfId="126"/>
    <cellStyle name="st125" xfId="127"/>
    <cellStyle name="st126" xfId="128"/>
    <cellStyle name="st127" xfId="129"/>
    <cellStyle name="st128" xfId="130"/>
    <cellStyle name="st129" xfId="131"/>
    <cellStyle name="st130" xfId="132"/>
    <cellStyle name="st131" xfId="133"/>
    <cellStyle name="st132" xfId="134"/>
    <cellStyle name="st133" xfId="135"/>
    <cellStyle name="st134" xfId="136"/>
    <cellStyle name="st135" xfId="44"/>
    <cellStyle name="style0" xfId="57"/>
    <cellStyle name="td" xfId="58"/>
    <cellStyle name="tr" xfId="54"/>
    <cellStyle name="xl100" xfId="89"/>
    <cellStyle name="xl101" xfId="90"/>
    <cellStyle name="xl102" xfId="91"/>
    <cellStyle name="xl103" xfId="92"/>
    <cellStyle name="xl104" xfId="93"/>
    <cellStyle name="xl105" xfId="94"/>
    <cellStyle name="xl106" xfId="95"/>
    <cellStyle name="xl107" xfId="96"/>
    <cellStyle name="xl108" xfId="97"/>
    <cellStyle name="xl109" xfId="98"/>
    <cellStyle name="xl110" xfId="99"/>
    <cellStyle name="xl111" xfId="100"/>
    <cellStyle name="xl112" xfId="101"/>
    <cellStyle name="xl113" xfId="102"/>
    <cellStyle name="xl114" xfId="103"/>
    <cellStyle name="xl115" xfId="104"/>
    <cellStyle name="xl116" xfId="105"/>
    <cellStyle name="xl117" xfId="106"/>
    <cellStyle name="xl118" xfId="107"/>
    <cellStyle name="xl119" xfId="108"/>
    <cellStyle name="xl120" xfId="109"/>
    <cellStyle name="xl121" xfId="110"/>
    <cellStyle name="xl122" xfId="111"/>
    <cellStyle name="xl123" xfId="112"/>
    <cellStyle name="xl124" xfId="113"/>
    <cellStyle name="xl125" xfId="114"/>
    <cellStyle name="xl126" xfId="115"/>
    <cellStyle name="xl127" xfId="116"/>
    <cellStyle name="xl128" xfId="117"/>
    <cellStyle name="xl129" xfId="118"/>
    <cellStyle name="xl130" xfId="119"/>
    <cellStyle name="xl131" xfId="120"/>
    <cellStyle name="xl21" xfId="59"/>
    <cellStyle name="xl22" xfId="1"/>
    <cellStyle name="xl23" xfId="3"/>
    <cellStyle name="xl24" xfId="5"/>
    <cellStyle name="xl25" xfId="60"/>
    <cellStyle name="xl26" xfId="61"/>
    <cellStyle name="xl27" xfId="43"/>
    <cellStyle name="xl28" xfId="46"/>
    <cellStyle name="xl29" xfId="62"/>
    <cellStyle name="xl30" xfId="2"/>
    <cellStyle name="xl31" xfId="4"/>
    <cellStyle name="xl32" xfId="6"/>
    <cellStyle name="xl33" xfId="11"/>
    <cellStyle name="xl34" xfId="24"/>
    <cellStyle name="xl35" xfId="32"/>
    <cellStyle name="xl36" xfId="63"/>
    <cellStyle name="xl37" xfId="64"/>
    <cellStyle name="xl38" xfId="47"/>
    <cellStyle name="xl39" xfId="12"/>
    <cellStyle name="xl40" xfId="25"/>
    <cellStyle name="xl41" xfId="33"/>
    <cellStyle name="xl42" xfId="45"/>
    <cellStyle name="xl43" xfId="34"/>
    <cellStyle name="xl44" xfId="35"/>
    <cellStyle name="xl45" xfId="36"/>
    <cellStyle name="xl46" xfId="13"/>
    <cellStyle name="xl47" xfId="26"/>
    <cellStyle name="xl48" xfId="37"/>
    <cellStyle name="xl49" xfId="9"/>
    <cellStyle name="xl50" xfId="8"/>
    <cellStyle name="xl51" xfId="14"/>
    <cellStyle name="xl52" xfId="27"/>
    <cellStyle name="xl53" xfId="38"/>
    <cellStyle name="xl54" xfId="49"/>
    <cellStyle name="xl55" xfId="15"/>
    <cellStyle name="xl56" xfId="28"/>
    <cellStyle name="xl57" xfId="39"/>
    <cellStyle name="xl58" xfId="16"/>
    <cellStyle name="xl59" xfId="29"/>
    <cellStyle name="xl60" xfId="17"/>
    <cellStyle name="xl61" xfId="30"/>
    <cellStyle name="xl62" xfId="40"/>
    <cellStyle name="xl63" xfId="18"/>
    <cellStyle name="xl64" xfId="31"/>
    <cellStyle name="xl65" xfId="41"/>
    <cellStyle name="xl66" xfId="19"/>
    <cellStyle name="xl67" xfId="20"/>
    <cellStyle name="xl68" xfId="50"/>
    <cellStyle name="xl69" xfId="53"/>
    <cellStyle name="xl70" xfId="21"/>
    <cellStyle name="xl71" xfId="22"/>
    <cellStyle name="xl72" xfId="42"/>
    <cellStyle name="xl73" xfId="51"/>
    <cellStyle name="xl74" xfId="7"/>
    <cellStyle name="xl75" xfId="52"/>
    <cellStyle name="xl76" xfId="65"/>
    <cellStyle name="xl77" xfId="66"/>
    <cellStyle name="xl78" xfId="67"/>
    <cellStyle name="xl79" xfId="68"/>
    <cellStyle name="xl80" xfId="69"/>
    <cellStyle name="xl81" xfId="70"/>
    <cellStyle name="xl82" xfId="71"/>
    <cellStyle name="xl83" xfId="72"/>
    <cellStyle name="xl84" xfId="73"/>
    <cellStyle name="xl85" xfId="74"/>
    <cellStyle name="xl86" xfId="75"/>
    <cellStyle name="xl87" xfId="76"/>
    <cellStyle name="xl88" xfId="77"/>
    <cellStyle name="xl89" xfId="78"/>
    <cellStyle name="xl90" xfId="79"/>
    <cellStyle name="xl91" xfId="80"/>
    <cellStyle name="xl92" xfId="81"/>
    <cellStyle name="xl93" xfId="82"/>
    <cellStyle name="xl94" xfId="83"/>
    <cellStyle name="xl95" xfId="84"/>
    <cellStyle name="xl96" xfId="85"/>
    <cellStyle name="xl97" xfId="86"/>
    <cellStyle name="xl98" xfId="87"/>
    <cellStyle name="xl99" xfId="8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L50"/>
  <sheetViews>
    <sheetView showZeros="0" tabSelected="1" zoomScaleNormal="100" zoomScaleSheetLayoutView="100" workbookViewId="0">
      <pane ySplit="4" topLeftCell="A44" activePane="bottomLeft" state="frozen"/>
      <selection pane="bottomLeft" activeCell="AC5" sqref="AC5"/>
    </sheetView>
  </sheetViews>
  <sheetFormatPr defaultRowHeight="15"/>
  <cols>
    <col min="1" max="1" width="5.7109375" style="1" customWidth="1"/>
    <col min="2" max="24" width="9.140625" style="1" hidden="1"/>
    <col min="25" max="26" width="12.7109375" style="1" customWidth="1"/>
    <col min="27" max="27" width="15.140625" style="1" customWidth="1"/>
    <col min="28" max="28" width="36" style="1" customWidth="1"/>
    <col min="29" max="29" width="16.7109375" style="1" customWidth="1"/>
    <col min="30" max="30" width="36" style="1" customWidth="1"/>
    <col min="31" max="31" width="15.7109375" style="1" customWidth="1"/>
    <col min="32" max="33" width="50.7109375" style="1" customWidth="1"/>
    <col min="34" max="34" width="12.7109375" style="1" customWidth="1"/>
    <col min="35" max="35" width="10.7109375" style="1" customWidth="1"/>
    <col min="36" max="36" width="8.85546875" style="1" customWidth="1"/>
    <col min="37" max="37" width="15.7109375" style="1" customWidth="1"/>
    <col min="38" max="38" width="9.140625" style="1" customWidth="1"/>
    <col min="39" max="16384" width="9.140625" style="1"/>
  </cols>
  <sheetData>
    <row r="1" spans="1:38" ht="15" customHeight="1">
      <c r="A1" s="2" t="s">
        <v>263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row>
    <row r="2" spans="1:38" ht="15" customHeight="1">
      <c r="A2" s="33" t="s">
        <v>0</v>
      </c>
      <c r="B2" s="35" t="s">
        <v>1</v>
      </c>
      <c r="C2" s="35" t="s">
        <v>1</v>
      </c>
      <c r="D2" s="33" t="s">
        <v>1</v>
      </c>
      <c r="E2" s="33" t="s">
        <v>1</v>
      </c>
      <c r="F2" s="34"/>
      <c r="G2" s="34"/>
      <c r="H2" s="34"/>
      <c r="I2" s="34"/>
      <c r="J2" s="34"/>
      <c r="K2" s="34"/>
      <c r="L2" s="34"/>
      <c r="M2" s="34"/>
      <c r="N2" s="34"/>
      <c r="O2" s="34"/>
      <c r="P2" s="34"/>
      <c r="Q2" s="34"/>
      <c r="R2" s="34"/>
      <c r="S2" s="34"/>
      <c r="T2" s="34"/>
      <c r="U2" s="33" t="s">
        <v>2</v>
      </c>
      <c r="V2" s="34"/>
      <c r="W2" s="34"/>
      <c r="X2" s="34"/>
      <c r="Y2" s="34"/>
      <c r="Z2" s="34"/>
      <c r="AA2" s="34"/>
      <c r="AB2" s="34"/>
      <c r="AC2" s="34"/>
      <c r="AD2" s="34"/>
      <c r="AE2" s="34"/>
      <c r="AF2" s="34"/>
      <c r="AG2" s="34"/>
      <c r="AH2" s="34"/>
      <c r="AI2" s="34"/>
      <c r="AJ2" s="34"/>
      <c r="AK2" s="34"/>
      <c r="AL2" s="6"/>
    </row>
    <row r="3" spans="1:38" ht="15.2" customHeight="1">
      <c r="A3" s="34"/>
      <c r="B3" s="36"/>
      <c r="C3" s="36"/>
      <c r="D3" s="34"/>
      <c r="E3" s="35" t="s">
        <v>1</v>
      </c>
      <c r="F3" s="33" t="s">
        <v>1</v>
      </c>
      <c r="G3" s="33" t="s">
        <v>1</v>
      </c>
      <c r="H3" s="33" t="s">
        <v>1</v>
      </c>
      <c r="I3" s="37" t="s">
        <v>1</v>
      </c>
      <c r="J3" s="38"/>
      <c r="K3" s="38"/>
      <c r="L3" s="38"/>
      <c r="M3" s="38"/>
      <c r="N3" s="38"/>
      <c r="O3" s="38"/>
      <c r="P3" s="38"/>
      <c r="Q3" s="38"/>
      <c r="R3" s="33" t="s">
        <v>1</v>
      </c>
      <c r="S3" s="33" t="s">
        <v>1</v>
      </c>
      <c r="T3" s="33" t="s">
        <v>1</v>
      </c>
      <c r="U3" s="33" t="s">
        <v>1</v>
      </c>
      <c r="V3" s="33" t="s">
        <v>1</v>
      </c>
      <c r="W3" s="33" t="s">
        <v>1</v>
      </c>
      <c r="X3" s="33" t="s">
        <v>1</v>
      </c>
      <c r="Y3" s="33" t="s">
        <v>3</v>
      </c>
      <c r="Z3" s="35" t="s">
        <v>4</v>
      </c>
      <c r="AA3" s="35" t="s">
        <v>260</v>
      </c>
      <c r="AB3" s="35" t="s">
        <v>5</v>
      </c>
      <c r="AC3" s="35" t="s">
        <v>6</v>
      </c>
      <c r="AD3" s="33" t="s">
        <v>7</v>
      </c>
      <c r="AE3" s="34"/>
      <c r="AF3" s="34"/>
      <c r="AG3" s="34"/>
      <c r="AH3" s="34"/>
      <c r="AI3" s="34"/>
      <c r="AJ3" s="34"/>
      <c r="AK3" s="34"/>
      <c r="AL3" s="6"/>
    </row>
    <row r="4" spans="1:38" ht="25.5">
      <c r="A4" s="34"/>
      <c r="B4" s="36"/>
      <c r="C4" s="36"/>
      <c r="D4" s="34"/>
      <c r="E4" s="36"/>
      <c r="F4" s="34"/>
      <c r="G4" s="34"/>
      <c r="H4" s="34"/>
      <c r="I4" s="7" t="s">
        <v>1</v>
      </c>
      <c r="J4" s="7" t="s">
        <v>1</v>
      </c>
      <c r="K4" s="7" t="s">
        <v>1</v>
      </c>
      <c r="L4" s="7" t="s">
        <v>1</v>
      </c>
      <c r="M4" s="7" t="s">
        <v>1</v>
      </c>
      <c r="N4" s="7" t="s">
        <v>1</v>
      </c>
      <c r="O4" s="7" t="s">
        <v>1</v>
      </c>
      <c r="P4" s="7" t="s">
        <v>1</v>
      </c>
      <c r="Q4" s="7" t="s">
        <v>1</v>
      </c>
      <c r="R4" s="34"/>
      <c r="S4" s="34"/>
      <c r="T4" s="34"/>
      <c r="U4" s="34"/>
      <c r="V4" s="34"/>
      <c r="W4" s="34"/>
      <c r="X4" s="34"/>
      <c r="Y4" s="34"/>
      <c r="Z4" s="36"/>
      <c r="AA4" s="36"/>
      <c r="AB4" s="36"/>
      <c r="AC4" s="36"/>
      <c r="AD4" s="5" t="s">
        <v>8</v>
      </c>
      <c r="AE4" s="5" t="s">
        <v>9</v>
      </c>
      <c r="AF4" s="5" t="s">
        <v>10</v>
      </c>
      <c r="AG4" s="5" t="s">
        <v>11</v>
      </c>
      <c r="AH4" s="5" t="s">
        <v>12</v>
      </c>
      <c r="AI4" s="5" t="s">
        <v>13</v>
      </c>
      <c r="AJ4" s="5" t="s">
        <v>14</v>
      </c>
      <c r="AK4" s="5" t="s">
        <v>15</v>
      </c>
      <c r="AL4" s="6"/>
    </row>
    <row r="5" spans="1:38" ht="64.5">
      <c r="A5" s="8" t="s">
        <v>16</v>
      </c>
      <c r="B5" s="10"/>
      <c r="C5" s="10"/>
      <c r="D5" s="9"/>
      <c r="E5" s="9"/>
      <c r="F5" s="11"/>
      <c r="G5" s="9"/>
      <c r="H5" s="9"/>
      <c r="I5" s="9"/>
      <c r="J5" s="9"/>
      <c r="K5" s="9"/>
      <c r="L5" s="9"/>
      <c r="M5" s="9"/>
      <c r="N5" s="9"/>
      <c r="O5" s="9"/>
      <c r="P5" s="9"/>
      <c r="Q5" s="9"/>
      <c r="R5" s="12"/>
      <c r="S5" s="12"/>
      <c r="T5" s="12"/>
      <c r="U5" s="11"/>
      <c r="V5" s="11"/>
      <c r="W5" s="10"/>
      <c r="X5" s="10"/>
      <c r="Y5" s="58">
        <v>45566</v>
      </c>
      <c r="Z5" s="51" t="s">
        <v>17</v>
      </c>
      <c r="AA5" s="59">
        <v>6300</v>
      </c>
      <c r="AB5" s="50" t="s">
        <v>18</v>
      </c>
      <c r="AC5" s="51" t="s">
        <v>19</v>
      </c>
      <c r="AD5" s="45" t="s">
        <v>20</v>
      </c>
      <c r="AE5" s="45">
        <v>17.22</v>
      </c>
      <c r="AF5" s="45" t="s">
        <v>21</v>
      </c>
      <c r="AG5" s="45" t="s">
        <v>22</v>
      </c>
      <c r="AH5" s="45"/>
      <c r="AI5" s="45">
        <v>10</v>
      </c>
      <c r="AJ5" s="45">
        <v>630</v>
      </c>
      <c r="AK5" s="56">
        <v>6300</v>
      </c>
      <c r="AL5" s="4"/>
    </row>
    <row r="6" spans="1:38" ht="115.5">
      <c r="A6" s="8" t="s">
        <v>23</v>
      </c>
      <c r="B6" s="10"/>
      <c r="C6" s="10"/>
      <c r="D6" s="9"/>
      <c r="E6" s="9"/>
      <c r="F6" s="11"/>
      <c r="G6" s="9"/>
      <c r="H6" s="9"/>
      <c r="I6" s="9"/>
      <c r="J6" s="9"/>
      <c r="K6" s="9"/>
      <c r="L6" s="9"/>
      <c r="M6" s="9"/>
      <c r="N6" s="9"/>
      <c r="O6" s="9"/>
      <c r="P6" s="9"/>
      <c r="Q6" s="9"/>
      <c r="R6" s="12"/>
      <c r="S6" s="12"/>
      <c r="T6" s="12"/>
      <c r="U6" s="11"/>
      <c r="V6" s="11"/>
      <c r="W6" s="10"/>
      <c r="X6" s="10"/>
      <c r="Y6" s="58">
        <v>45566</v>
      </c>
      <c r="Z6" s="51" t="s">
        <v>25</v>
      </c>
      <c r="AA6" s="59">
        <v>10000</v>
      </c>
      <c r="AB6" s="50" t="s">
        <v>26</v>
      </c>
      <c r="AC6" s="51" t="s">
        <v>27</v>
      </c>
      <c r="AD6" s="45" t="s">
        <v>28</v>
      </c>
      <c r="AE6" s="45" t="s">
        <v>29</v>
      </c>
      <c r="AF6" s="45" t="s">
        <v>30</v>
      </c>
      <c r="AG6" s="45" t="s">
        <v>24</v>
      </c>
      <c r="AH6" s="45" t="s">
        <v>31</v>
      </c>
      <c r="AI6" s="45">
        <v>10000</v>
      </c>
      <c r="AJ6" s="45">
        <v>1</v>
      </c>
      <c r="AK6" s="56">
        <v>10000</v>
      </c>
      <c r="AL6" s="4"/>
    </row>
    <row r="7" spans="1:38" ht="77.25">
      <c r="A7" s="8" t="s">
        <v>32</v>
      </c>
      <c r="B7" s="10"/>
      <c r="C7" s="10"/>
      <c r="D7" s="9"/>
      <c r="E7" s="9"/>
      <c r="F7" s="11"/>
      <c r="G7" s="9"/>
      <c r="H7" s="9"/>
      <c r="I7" s="9"/>
      <c r="J7" s="9"/>
      <c r="K7" s="9"/>
      <c r="L7" s="9"/>
      <c r="M7" s="9"/>
      <c r="N7" s="9"/>
      <c r="O7" s="9"/>
      <c r="P7" s="9"/>
      <c r="Q7" s="9"/>
      <c r="R7" s="12"/>
      <c r="S7" s="12"/>
      <c r="T7" s="12"/>
      <c r="U7" s="11"/>
      <c r="V7" s="11"/>
      <c r="W7" s="10"/>
      <c r="X7" s="10"/>
      <c r="Y7" s="58">
        <v>45566</v>
      </c>
      <c r="Z7" s="51" t="s">
        <v>33</v>
      </c>
      <c r="AA7" s="59">
        <v>400</v>
      </c>
      <c r="AB7" s="50" t="s">
        <v>34</v>
      </c>
      <c r="AC7" s="51" t="s">
        <v>35</v>
      </c>
      <c r="AD7" s="45" t="s">
        <v>36</v>
      </c>
      <c r="AE7" s="45" t="s">
        <v>37</v>
      </c>
      <c r="AF7" s="45" t="s">
        <v>38</v>
      </c>
      <c r="AG7" s="45"/>
      <c r="AH7" s="45" t="s">
        <v>31</v>
      </c>
      <c r="AI7" s="45">
        <v>400</v>
      </c>
      <c r="AJ7" s="45">
        <v>1</v>
      </c>
      <c r="AK7" s="56">
        <v>400</v>
      </c>
      <c r="AL7" s="4"/>
    </row>
    <row r="8" spans="1:38" ht="128.25">
      <c r="A8" s="8" t="s">
        <v>39</v>
      </c>
      <c r="B8" s="10"/>
      <c r="C8" s="10"/>
      <c r="D8" s="9"/>
      <c r="E8" s="9"/>
      <c r="F8" s="11"/>
      <c r="G8" s="9"/>
      <c r="H8" s="9"/>
      <c r="I8" s="9"/>
      <c r="J8" s="9"/>
      <c r="K8" s="9"/>
      <c r="L8" s="9"/>
      <c r="M8" s="9"/>
      <c r="N8" s="9"/>
      <c r="O8" s="9"/>
      <c r="P8" s="9"/>
      <c r="Q8" s="9"/>
      <c r="R8" s="12"/>
      <c r="S8" s="12"/>
      <c r="T8" s="12"/>
      <c r="U8" s="11"/>
      <c r="V8" s="11"/>
      <c r="W8" s="10"/>
      <c r="X8" s="10"/>
      <c r="Y8" s="58">
        <v>45566</v>
      </c>
      <c r="Z8" s="51" t="s">
        <v>40</v>
      </c>
      <c r="AA8" s="59">
        <v>3762</v>
      </c>
      <c r="AB8" s="50" t="s">
        <v>41</v>
      </c>
      <c r="AC8" s="51" t="s">
        <v>42</v>
      </c>
      <c r="AD8" s="45" t="s">
        <v>43</v>
      </c>
      <c r="AE8" s="45" t="s">
        <v>44</v>
      </c>
      <c r="AF8" s="45" t="s">
        <v>45</v>
      </c>
      <c r="AG8" s="45" t="s">
        <v>46</v>
      </c>
      <c r="AH8" s="45" t="s">
        <v>47</v>
      </c>
      <c r="AI8" s="45" t="s">
        <v>48</v>
      </c>
      <c r="AJ8" s="45" t="s">
        <v>49</v>
      </c>
      <c r="AK8" s="56">
        <v>3762</v>
      </c>
      <c r="AL8" s="4"/>
    </row>
    <row r="9" spans="1:38" ht="77.25">
      <c r="A9" s="8" t="s">
        <v>50</v>
      </c>
      <c r="B9" s="10"/>
      <c r="C9" s="10"/>
      <c r="D9" s="9"/>
      <c r="E9" s="9"/>
      <c r="F9" s="11"/>
      <c r="G9" s="9"/>
      <c r="H9" s="9"/>
      <c r="I9" s="9"/>
      <c r="J9" s="9"/>
      <c r="K9" s="9"/>
      <c r="L9" s="9"/>
      <c r="M9" s="9"/>
      <c r="N9" s="9"/>
      <c r="O9" s="9"/>
      <c r="P9" s="9"/>
      <c r="Q9" s="9"/>
      <c r="R9" s="12"/>
      <c r="S9" s="12"/>
      <c r="T9" s="12"/>
      <c r="U9" s="11"/>
      <c r="V9" s="11"/>
      <c r="W9" s="10"/>
      <c r="X9" s="10"/>
      <c r="Y9" s="58">
        <v>45573</v>
      </c>
      <c r="Z9" s="51" t="s">
        <v>51</v>
      </c>
      <c r="AA9" s="59">
        <v>1620</v>
      </c>
      <c r="AB9" s="50" t="s">
        <v>52</v>
      </c>
      <c r="AC9" s="51" t="s">
        <v>53</v>
      </c>
      <c r="AD9" s="45" t="s">
        <v>54</v>
      </c>
      <c r="AE9" s="45" t="s">
        <v>55</v>
      </c>
      <c r="AF9" s="45" t="s">
        <v>56</v>
      </c>
      <c r="AG9" s="45" t="s">
        <v>57</v>
      </c>
      <c r="AH9" s="45" t="s">
        <v>58</v>
      </c>
      <c r="AI9" s="45" t="s">
        <v>59</v>
      </c>
      <c r="AJ9" s="45" t="s">
        <v>60</v>
      </c>
      <c r="AK9" s="56">
        <v>1620</v>
      </c>
      <c r="AL9" s="4"/>
    </row>
    <row r="10" spans="1:38" ht="77.25">
      <c r="A10" s="8" t="s">
        <v>61</v>
      </c>
      <c r="B10" s="10"/>
      <c r="C10" s="10"/>
      <c r="D10" s="9"/>
      <c r="E10" s="9"/>
      <c r="F10" s="11"/>
      <c r="G10" s="9"/>
      <c r="H10" s="9"/>
      <c r="I10" s="9"/>
      <c r="J10" s="9"/>
      <c r="K10" s="9"/>
      <c r="L10" s="9"/>
      <c r="M10" s="9"/>
      <c r="N10" s="9"/>
      <c r="O10" s="9"/>
      <c r="P10" s="9"/>
      <c r="Q10" s="9"/>
      <c r="R10" s="12"/>
      <c r="S10" s="12"/>
      <c r="T10" s="12"/>
      <c r="U10" s="11"/>
      <c r="V10" s="11"/>
      <c r="W10" s="10"/>
      <c r="X10" s="10"/>
      <c r="Y10" s="58">
        <v>45574</v>
      </c>
      <c r="Z10" s="51" t="s">
        <v>62</v>
      </c>
      <c r="AA10" s="59">
        <v>18000</v>
      </c>
      <c r="AB10" s="50" t="s">
        <v>63</v>
      </c>
      <c r="AC10" s="51" t="s">
        <v>64</v>
      </c>
      <c r="AD10" s="45" t="s">
        <v>65</v>
      </c>
      <c r="AE10" s="45" t="s">
        <v>66</v>
      </c>
      <c r="AF10" s="45" t="s">
        <v>67</v>
      </c>
      <c r="AG10" s="45" t="s">
        <v>68</v>
      </c>
      <c r="AH10" s="45"/>
      <c r="AI10" s="45" t="s">
        <v>69</v>
      </c>
      <c r="AJ10" s="45" t="s">
        <v>70</v>
      </c>
      <c r="AK10" s="56">
        <v>18000</v>
      </c>
      <c r="AL10" s="4"/>
    </row>
    <row r="11" spans="1:38" ht="102.75">
      <c r="A11" s="8" t="s">
        <v>71</v>
      </c>
      <c r="B11" s="10"/>
      <c r="C11" s="10"/>
      <c r="D11" s="9"/>
      <c r="E11" s="9"/>
      <c r="F11" s="11"/>
      <c r="G11" s="9"/>
      <c r="H11" s="9"/>
      <c r="I11" s="9"/>
      <c r="J11" s="9"/>
      <c r="K11" s="9"/>
      <c r="L11" s="9"/>
      <c r="M11" s="9"/>
      <c r="N11" s="9"/>
      <c r="O11" s="9"/>
      <c r="P11" s="9"/>
      <c r="Q11" s="9"/>
      <c r="R11" s="12"/>
      <c r="S11" s="12"/>
      <c r="T11" s="12"/>
      <c r="U11" s="11"/>
      <c r="V11" s="11"/>
      <c r="W11" s="10"/>
      <c r="X11" s="10"/>
      <c r="Y11" s="58">
        <v>45596</v>
      </c>
      <c r="Z11" s="51" t="s">
        <v>73</v>
      </c>
      <c r="AA11" s="59">
        <v>20500</v>
      </c>
      <c r="AB11" s="50" t="s">
        <v>74</v>
      </c>
      <c r="AC11" s="51" t="s">
        <v>75</v>
      </c>
      <c r="AD11" s="45" t="s">
        <v>28</v>
      </c>
      <c r="AE11" s="45" t="s">
        <v>76</v>
      </c>
      <c r="AF11" s="45" t="s">
        <v>77</v>
      </c>
      <c r="AG11" s="45" t="s">
        <v>72</v>
      </c>
      <c r="AH11" s="45" t="s">
        <v>31</v>
      </c>
      <c r="AI11" s="45">
        <v>20500</v>
      </c>
      <c r="AJ11" s="45">
        <v>1</v>
      </c>
      <c r="AK11" s="56">
        <v>20500</v>
      </c>
      <c r="AL11" s="4"/>
    </row>
    <row r="12" spans="1:38" ht="102.75">
      <c r="A12" s="8" t="s">
        <v>78</v>
      </c>
      <c r="B12" s="10"/>
      <c r="C12" s="10"/>
      <c r="D12" s="9"/>
      <c r="E12" s="9"/>
      <c r="F12" s="11"/>
      <c r="G12" s="9"/>
      <c r="H12" s="9"/>
      <c r="I12" s="9"/>
      <c r="J12" s="9"/>
      <c r="K12" s="9"/>
      <c r="L12" s="9"/>
      <c r="M12" s="9"/>
      <c r="N12" s="9"/>
      <c r="O12" s="9"/>
      <c r="P12" s="9"/>
      <c r="Q12" s="9"/>
      <c r="R12" s="12"/>
      <c r="S12" s="12"/>
      <c r="T12" s="12"/>
      <c r="U12" s="11"/>
      <c r="V12" s="11"/>
      <c r="W12" s="10"/>
      <c r="X12" s="10"/>
      <c r="Y12" s="58">
        <v>45601</v>
      </c>
      <c r="Z12" s="51" t="s">
        <v>79</v>
      </c>
      <c r="AA12" s="59">
        <v>50358.48</v>
      </c>
      <c r="AB12" s="50" t="s">
        <v>80</v>
      </c>
      <c r="AC12" s="51" t="s">
        <v>81</v>
      </c>
      <c r="AD12" s="45" t="s">
        <v>82</v>
      </c>
      <c r="AE12" s="45" t="s">
        <v>83</v>
      </c>
      <c r="AF12" s="45" t="s">
        <v>84</v>
      </c>
      <c r="AG12" s="45"/>
      <c r="AH12" s="45"/>
      <c r="AI12" s="45">
        <v>50358.48</v>
      </c>
      <c r="AJ12" s="45">
        <v>1</v>
      </c>
      <c r="AK12" s="56">
        <v>50358.48</v>
      </c>
      <c r="AL12" s="4"/>
    </row>
    <row r="13" spans="1:38" ht="90">
      <c r="A13" s="8" t="s">
        <v>85</v>
      </c>
      <c r="B13" s="10"/>
      <c r="C13" s="10"/>
      <c r="D13" s="9"/>
      <c r="E13" s="9"/>
      <c r="F13" s="11"/>
      <c r="G13" s="9"/>
      <c r="H13" s="9"/>
      <c r="I13" s="9"/>
      <c r="J13" s="9"/>
      <c r="K13" s="9"/>
      <c r="L13" s="9"/>
      <c r="M13" s="9"/>
      <c r="N13" s="9"/>
      <c r="O13" s="9"/>
      <c r="P13" s="9"/>
      <c r="Q13" s="9"/>
      <c r="R13" s="12"/>
      <c r="S13" s="12"/>
      <c r="T13" s="12"/>
      <c r="U13" s="11"/>
      <c r="V13" s="11"/>
      <c r="W13" s="10"/>
      <c r="X13" s="10"/>
      <c r="Y13" s="58">
        <v>45586</v>
      </c>
      <c r="Z13" s="51" t="s">
        <v>86</v>
      </c>
      <c r="AA13" s="59">
        <v>10500</v>
      </c>
      <c r="AB13" s="50" t="s">
        <v>87</v>
      </c>
      <c r="AC13" s="51" t="s">
        <v>88</v>
      </c>
      <c r="AD13" s="45" t="s">
        <v>89</v>
      </c>
      <c r="AE13" s="45" t="s">
        <v>90</v>
      </c>
      <c r="AF13" s="45" t="s">
        <v>91</v>
      </c>
      <c r="AG13" s="45" t="s">
        <v>92</v>
      </c>
      <c r="AH13" s="45" t="s">
        <v>93</v>
      </c>
      <c r="AI13" s="45">
        <v>10500</v>
      </c>
      <c r="AJ13" s="45">
        <v>1</v>
      </c>
      <c r="AK13" s="56">
        <v>10500</v>
      </c>
      <c r="AL13" s="4"/>
    </row>
    <row r="14" spans="1:38" ht="409.6">
      <c r="A14" s="8" t="s">
        <v>94</v>
      </c>
      <c r="B14" s="10"/>
      <c r="C14" s="10"/>
      <c r="D14" s="9"/>
      <c r="E14" s="9"/>
      <c r="F14" s="11"/>
      <c r="G14" s="9"/>
      <c r="H14" s="9"/>
      <c r="I14" s="9"/>
      <c r="J14" s="9"/>
      <c r="K14" s="9"/>
      <c r="L14" s="9"/>
      <c r="M14" s="9"/>
      <c r="N14" s="9"/>
      <c r="O14" s="9"/>
      <c r="P14" s="9"/>
      <c r="Q14" s="9"/>
      <c r="R14" s="12"/>
      <c r="S14" s="12"/>
      <c r="T14" s="12"/>
      <c r="U14" s="11"/>
      <c r="V14" s="11"/>
      <c r="W14" s="10"/>
      <c r="X14" s="10"/>
      <c r="Y14" s="58">
        <v>45610</v>
      </c>
      <c r="Z14" s="51" t="s">
        <v>95</v>
      </c>
      <c r="AA14" s="59">
        <v>58000</v>
      </c>
      <c r="AB14" s="50" t="s">
        <v>96</v>
      </c>
      <c r="AC14" s="51" t="s">
        <v>97</v>
      </c>
      <c r="AD14" s="45" t="s">
        <v>43</v>
      </c>
      <c r="AE14" s="45" t="s">
        <v>98</v>
      </c>
      <c r="AF14" s="45" t="s">
        <v>99</v>
      </c>
      <c r="AG14" s="45" t="s">
        <v>100</v>
      </c>
      <c r="AH14" s="45" t="s">
        <v>101</v>
      </c>
      <c r="AI14" s="45" t="s">
        <v>102</v>
      </c>
      <c r="AJ14" s="45" t="s">
        <v>103</v>
      </c>
      <c r="AK14" s="56">
        <v>58000</v>
      </c>
      <c r="AL14" s="4"/>
    </row>
    <row r="15" spans="1:38" ht="128.25">
      <c r="A15" s="8" t="s">
        <v>104</v>
      </c>
      <c r="B15" s="10"/>
      <c r="C15" s="10"/>
      <c r="D15" s="9"/>
      <c r="E15" s="9"/>
      <c r="F15" s="11"/>
      <c r="G15" s="9"/>
      <c r="H15" s="9"/>
      <c r="I15" s="9"/>
      <c r="J15" s="9"/>
      <c r="K15" s="9"/>
      <c r="L15" s="9"/>
      <c r="M15" s="9"/>
      <c r="N15" s="9"/>
      <c r="O15" s="9"/>
      <c r="P15" s="9"/>
      <c r="Q15" s="9"/>
      <c r="R15" s="12"/>
      <c r="S15" s="12"/>
      <c r="T15" s="12"/>
      <c r="U15" s="11"/>
      <c r="V15" s="11"/>
      <c r="W15" s="10"/>
      <c r="X15" s="10"/>
      <c r="Y15" s="58">
        <v>45610</v>
      </c>
      <c r="Z15" s="51" t="s">
        <v>106</v>
      </c>
      <c r="AA15" s="59">
        <v>6500</v>
      </c>
      <c r="AB15" s="50" t="s">
        <v>107</v>
      </c>
      <c r="AC15" s="51" t="s">
        <v>108</v>
      </c>
      <c r="AD15" s="45" t="s">
        <v>109</v>
      </c>
      <c r="AE15" s="45" t="s">
        <v>110</v>
      </c>
      <c r="AF15" s="45" t="s">
        <v>111</v>
      </c>
      <c r="AG15" s="45" t="s">
        <v>105</v>
      </c>
      <c r="AH15" s="45" t="s">
        <v>31</v>
      </c>
      <c r="AI15" s="45">
        <v>6500</v>
      </c>
      <c r="AJ15" s="45">
        <v>1</v>
      </c>
      <c r="AK15" s="56">
        <v>6500</v>
      </c>
      <c r="AL15" s="4"/>
    </row>
    <row r="16" spans="1:38" ht="90">
      <c r="A16" s="8" t="s">
        <v>112</v>
      </c>
      <c r="B16" s="10"/>
      <c r="C16" s="10"/>
      <c r="D16" s="9"/>
      <c r="E16" s="9"/>
      <c r="F16" s="11"/>
      <c r="G16" s="9"/>
      <c r="H16" s="9"/>
      <c r="I16" s="9"/>
      <c r="J16" s="9"/>
      <c r="K16" s="9"/>
      <c r="L16" s="9"/>
      <c r="M16" s="9"/>
      <c r="N16" s="9"/>
      <c r="O16" s="9"/>
      <c r="P16" s="9"/>
      <c r="Q16" s="9"/>
      <c r="R16" s="12"/>
      <c r="S16" s="12"/>
      <c r="T16" s="12"/>
      <c r="U16" s="11"/>
      <c r="V16" s="11"/>
      <c r="W16" s="10"/>
      <c r="X16" s="10"/>
      <c r="Y16" s="58">
        <v>45582</v>
      </c>
      <c r="Z16" s="51" t="s">
        <v>114</v>
      </c>
      <c r="AA16" s="59">
        <v>25360.28</v>
      </c>
      <c r="AB16" s="50" t="s">
        <v>115</v>
      </c>
      <c r="AC16" s="51" t="s">
        <v>116</v>
      </c>
      <c r="AD16" s="45" t="s">
        <v>117</v>
      </c>
      <c r="AE16" s="45" t="s">
        <v>118</v>
      </c>
      <c r="AF16" s="45" t="s">
        <v>119</v>
      </c>
      <c r="AG16" s="45" t="s">
        <v>113</v>
      </c>
      <c r="AH16" s="45" t="s">
        <v>93</v>
      </c>
      <c r="AI16" s="45">
        <v>25360.28</v>
      </c>
      <c r="AJ16" s="45">
        <v>1</v>
      </c>
      <c r="AK16" s="56">
        <v>9727.3700000000008</v>
      </c>
      <c r="AL16" s="4"/>
    </row>
    <row r="17" spans="1:38" ht="90">
      <c r="A17" s="13"/>
      <c r="B17" s="15"/>
      <c r="C17" s="15"/>
      <c r="D17" s="14"/>
      <c r="E17" s="14"/>
      <c r="F17" s="16"/>
      <c r="G17" s="14"/>
      <c r="H17" s="14"/>
      <c r="I17" s="14"/>
      <c r="J17" s="14"/>
      <c r="K17" s="14"/>
      <c r="L17" s="14"/>
      <c r="M17" s="14"/>
      <c r="N17" s="14"/>
      <c r="O17" s="14"/>
      <c r="P17" s="14"/>
      <c r="Q17" s="14"/>
      <c r="R17" s="17"/>
      <c r="S17" s="17"/>
      <c r="T17" s="17"/>
      <c r="U17" s="16"/>
      <c r="V17" s="16"/>
      <c r="W17" s="15"/>
      <c r="X17" s="15"/>
      <c r="Y17" s="60"/>
      <c r="Z17" s="53"/>
      <c r="AA17" s="61"/>
      <c r="AB17" s="52" t="s">
        <v>120</v>
      </c>
      <c r="AC17" s="53"/>
      <c r="AD17" s="45" t="s">
        <v>65</v>
      </c>
      <c r="AE17" s="45" t="s">
        <v>118</v>
      </c>
      <c r="AF17" s="45" t="s">
        <v>119</v>
      </c>
      <c r="AG17" s="45" t="s">
        <v>113</v>
      </c>
      <c r="AH17" s="45" t="s">
        <v>93</v>
      </c>
      <c r="AI17" s="45">
        <v>25360.28</v>
      </c>
      <c r="AJ17" s="45">
        <v>1</v>
      </c>
      <c r="AK17" s="56">
        <v>1200</v>
      </c>
      <c r="AL17" s="4"/>
    </row>
    <row r="18" spans="1:38" ht="90">
      <c r="A18" s="13"/>
      <c r="B18" s="15"/>
      <c r="C18" s="15"/>
      <c r="D18" s="14"/>
      <c r="E18" s="14"/>
      <c r="F18" s="16"/>
      <c r="G18" s="14"/>
      <c r="H18" s="14"/>
      <c r="I18" s="14"/>
      <c r="J18" s="14"/>
      <c r="K18" s="14"/>
      <c r="L18" s="14"/>
      <c r="M18" s="14"/>
      <c r="N18" s="14"/>
      <c r="O18" s="14"/>
      <c r="P18" s="14"/>
      <c r="Q18" s="14"/>
      <c r="R18" s="17"/>
      <c r="S18" s="17"/>
      <c r="T18" s="17"/>
      <c r="U18" s="16"/>
      <c r="V18" s="16"/>
      <c r="W18" s="15"/>
      <c r="X18" s="15"/>
      <c r="Y18" s="60"/>
      <c r="Z18" s="53"/>
      <c r="AA18" s="61"/>
      <c r="AB18" s="52" t="s">
        <v>120</v>
      </c>
      <c r="AC18" s="53"/>
      <c r="AD18" s="45" t="s">
        <v>89</v>
      </c>
      <c r="AE18" s="45" t="s">
        <v>118</v>
      </c>
      <c r="AF18" s="45" t="s">
        <v>119</v>
      </c>
      <c r="AG18" s="45" t="s">
        <v>113</v>
      </c>
      <c r="AH18" s="45" t="s">
        <v>93</v>
      </c>
      <c r="AI18" s="45">
        <v>25360.28</v>
      </c>
      <c r="AJ18" s="45">
        <v>1</v>
      </c>
      <c r="AK18" s="56">
        <v>1886</v>
      </c>
      <c r="AL18" s="4"/>
    </row>
    <row r="19" spans="1:38" ht="90">
      <c r="A19" s="13"/>
      <c r="B19" s="15"/>
      <c r="C19" s="15"/>
      <c r="D19" s="14"/>
      <c r="E19" s="14"/>
      <c r="F19" s="16"/>
      <c r="G19" s="14"/>
      <c r="H19" s="14"/>
      <c r="I19" s="14"/>
      <c r="J19" s="14"/>
      <c r="K19" s="14"/>
      <c r="L19" s="14"/>
      <c r="M19" s="14"/>
      <c r="N19" s="14"/>
      <c r="O19" s="14"/>
      <c r="P19" s="14"/>
      <c r="Q19" s="14"/>
      <c r="R19" s="17"/>
      <c r="S19" s="17"/>
      <c r="T19" s="17"/>
      <c r="U19" s="16"/>
      <c r="V19" s="16"/>
      <c r="W19" s="15"/>
      <c r="X19" s="15"/>
      <c r="Y19" s="60"/>
      <c r="Z19" s="53"/>
      <c r="AA19" s="61"/>
      <c r="AB19" s="52" t="s">
        <v>120</v>
      </c>
      <c r="AC19" s="53"/>
      <c r="AD19" s="45" t="s">
        <v>121</v>
      </c>
      <c r="AE19" s="45" t="s">
        <v>118</v>
      </c>
      <c r="AF19" s="45" t="s">
        <v>119</v>
      </c>
      <c r="AG19" s="45" t="s">
        <v>113</v>
      </c>
      <c r="AH19" s="45" t="s">
        <v>93</v>
      </c>
      <c r="AI19" s="45">
        <v>25360.28</v>
      </c>
      <c r="AJ19" s="45">
        <v>1</v>
      </c>
      <c r="AK19" s="56">
        <v>12546.91</v>
      </c>
      <c r="AL19" s="4"/>
    </row>
    <row r="20" spans="1:38" ht="77.25">
      <c r="A20" s="8" t="s">
        <v>122</v>
      </c>
      <c r="B20" s="10"/>
      <c r="C20" s="10"/>
      <c r="D20" s="9"/>
      <c r="E20" s="9"/>
      <c r="F20" s="11"/>
      <c r="G20" s="9"/>
      <c r="H20" s="9"/>
      <c r="I20" s="9"/>
      <c r="J20" s="9"/>
      <c r="K20" s="9"/>
      <c r="L20" s="9"/>
      <c r="M20" s="9"/>
      <c r="N20" s="9"/>
      <c r="O20" s="9"/>
      <c r="P20" s="9"/>
      <c r="Q20" s="9"/>
      <c r="R20" s="12"/>
      <c r="S20" s="12"/>
      <c r="T20" s="12"/>
      <c r="U20" s="11"/>
      <c r="V20" s="11"/>
      <c r="W20" s="10"/>
      <c r="X20" s="10"/>
      <c r="Y20" s="58">
        <v>45586</v>
      </c>
      <c r="Z20" s="51" t="s">
        <v>50</v>
      </c>
      <c r="AA20" s="59">
        <v>26500</v>
      </c>
      <c r="AB20" s="50" t="s">
        <v>124</v>
      </c>
      <c r="AC20" s="51" t="s">
        <v>125</v>
      </c>
      <c r="AD20" s="45" t="s">
        <v>126</v>
      </c>
      <c r="AE20" s="45" t="s">
        <v>127</v>
      </c>
      <c r="AF20" s="45" t="s">
        <v>128</v>
      </c>
      <c r="AG20" s="45" t="s">
        <v>123</v>
      </c>
      <c r="AH20" s="45"/>
      <c r="AI20" s="45">
        <v>26500</v>
      </c>
      <c r="AJ20" s="45">
        <v>1</v>
      </c>
      <c r="AK20" s="56">
        <v>6500</v>
      </c>
      <c r="AL20" s="4"/>
    </row>
    <row r="21" spans="1:38" ht="51.75">
      <c r="A21" s="13"/>
      <c r="B21" s="15"/>
      <c r="C21" s="15"/>
      <c r="D21" s="14"/>
      <c r="E21" s="14"/>
      <c r="F21" s="16"/>
      <c r="G21" s="14"/>
      <c r="H21" s="14"/>
      <c r="I21" s="14"/>
      <c r="J21" s="14"/>
      <c r="K21" s="14"/>
      <c r="L21" s="14"/>
      <c r="M21" s="14"/>
      <c r="N21" s="14"/>
      <c r="O21" s="14"/>
      <c r="P21" s="14"/>
      <c r="Q21" s="14"/>
      <c r="R21" s="17"/>
      <c r="S21" s="17"/>
      <c r="T21" s="17"/>
      <c r="U21" s="16"/>
      <c r="V21" s="16"/>
      <c r="W21" s="15"/>
      <c r="X21" s="15"/>
      <c r="Y21" s="60"/>
      <c r="Z21" s="53"/>
      <c r="AA21" s="61"/>
      <c r="AB21" s="52" t="s">
        <v>120</v>
      </c>
      <c r="AC21" s="53"/>
      <c r="AD21" s="45" t="s">
        <v>129</v>
      </c>
      <c r="AE21" s="45" t="s">
        <v>127</v>
      </c>
      <c r="AF21" s="45" t="s">
        <v>128</v>
      </c>
      <c r="AG21" s="45" t="s">
        <v>123</v>
      </c>
      <c r="AH21" s="45"/>
      <c r="AI21" s="45">
        <v>26500</v>
      </c>
      <c r="AJ21" s="45">
        <v>1</v>
      </c>
      <c r="AK21" s="56">
        <v>20000</v>
      </c>
      <c r="AL21" s="4"/>
    </row>
    <row r="22" spans="1:38" ht="90">
      <c r="A22" s="8" t="s">
        <v>130</v>
      </c>
      <c r="B22" s="10"/>
      <c r="C22" s="10"/>
      <c r="D22" s="9"/>
      <c r="E22" s="9"/>
      <c r="F22" s="11"/>
      <c r="G22" s="9"/>
      <c r="H22" s="9"/>
      <c r="I22" s="9"/>
      <c r="J22" s="9"/>
      <c r="K22" s="9"/>
      <c r="L22" s="9"/>
      <c r="M22" s="9"/>
      <c r="N22" s="9"/>
      <c r="O22" s="9"/>
      <c r="P22" s="9"/>
      <c r="Q22" s="9"/>
      <c r="R22" s="12"/>
      <c r="S22" s="12"/>
      <c r="T22" s="12"/>
      <c r="U22" s="11"/>
      <c r="V22" s="11"/>
      <c r="W22" s="10"/>
      <c r="X22" s="10"/>
      <c r="Y22" s="58">
        <v>45614</v>
      </c>
      <c r="Z22" s="51" t="s">
        <v>131</v>
      </c>
      <c r="AA22" s="59">
        <v>16889</v>
      </c>
      <c r="AB22" s="50" t="s">
        <v>132</v>
      </c>
      <c r="AC22" s="51" t="s">
        <v>133</v>
      </c>
      <c r="AD22" s="45" t="s">
        <v>134</v>
      </c>
      <c r="AE22" s="45" t="s">
        <v>135</v>
      </c>
      <c r="AF22" s="45" t="s">
        <v>136</v>
      </c>
      <c r="AG22" s="45" t="s">
        <v>137</v>
      </c>
      <c r="AH22" s="45" t="s">
        <v>138</v>
      </c>
      <c r="AI22" s="45" t="s">
        <v>139</v>
      </c>
      <c r="AJ22" s="45" t="s">
        <v>140</v>
      </c>
      <c r="AK22" s="56">
        <v>16889</v>
      </c>
      <c r="AL22" s="4"/>
    </row>
    <row r="23" spans="1:38" ht="90">
      <c r="A23" s="8" t="s">
        <v>141</v>
      </c>
      <c r="B23" s="10"/>
      <c r="C23" s="10"/>
      <c r="D23" s="9"/>
      <c r="E23" s="9"/>
      <c r="F23" s="11"/>
      <c r="G23" s="9"/>
      <c r="H23" s="9"/>
      <c r="I23" s="9"/>
      <c r="J23" s="9"/>
      <c r="K23" s="9"/>
      <c r="L23" s="9"/>
      <c r="M23" s="9"/>
      <c r="N23" s="9"/>
      <c r="O23" s="9"/>
      <c r="P23" s="9"/>
      <c r="Q23" s="9"/>
      <c r="R23" s="12"/>
      <c r="S23" s="12"/>
      <c r="T23" s="12"/>
      <c r="U23" s="11"/>
      <c r="V23" s="11"/>
      <c r="W23" s="10"/>
      <c r="X23" s="10"/>
      <c r="Y23" s="58">
        <v>45624</v>
      </c>
      <c r="Z23" s="51" t="s">
        <v>143</v>
      </c>
      <c r="AA23" s="59">
        <v>13206</v>
      </c>
      <c r="AB23" s="50" t="s">
        <v>144</v>
      </c>
      <c r="AC23" s="51" t="s">
        <v>145</v>
      </c>
      <c r="AD23" s="45" t="s">
        <v>43</v>
      </c>
      <c r="AE23" s="45" t="s">
        <v>146</v>
      </c>
      <c r="AF23" s="45" t="s">
        <v>147</v>
      </c>
      <c r="AG23" s="45" t="s">
        <v>142</v>
      </c>
      <c r="AH23" s="45" t="s">
        <v>31</v>
      </c>
      <c r="AI23" s="45">
        <v>2201</v>
      </c>
      <c r="AJ23" s="45">
        <v>6</v>
      </c>
      <c r="AK23" s="56">
        <v>13206</v>
      </c>
      <c r="AL23" s="4"/>
    </row>
    <row r="24" spans="1:38" ht="102.75">
      <c r="A24" s="8" t="s">
        <v>33</v>
      </c>
      <c r="B24" s="10"/>
      <c r="C24" s="10"/>
      <c r="D24" s="9"/>
      <c r="E24" s="9"/>
      <c r="F24" s="11"/>
      <c r="G24" s="9"/>
      <c r="H24" s="9"/>
      <c r="I24" s="9"/>
      <c r="J24" s="9"/>
      <c r="K24" s="9"/>
      <c r="L24" s="9"/>
      <c r="M24" s="9"/>
      <c r="N24" s="9"/>
      <c r="O24" s="9"/>
      <c r="P24" s="9"/>
      <c r="Q24" s="9"/>
      <c r="R24" s="12"/>
      <c r="S24" s="12"/>
      <c r="T24" s="12"/>
      <c r="U24" s="11"/>
      <c r="V24" s="11"/>
      <c r="W24" s="10"/>
      <c r="X24" s="10"/>
      <c r="Y24" s="58">
        <v>45624</v>
      </c>
      <c r="Z24" s="51" t="s">
        <v>148</v>
      </c>
      <c r="AA24" s="59">
        <v>2870</v>
      </c>
      <c r="AB24" s="50" t="s">
        <v>52</v>
      </c>
      <c r="AC24" s="51" t="s">
        <v>53</v>
      </c>
      <c r="AD24" s="45" t="s">
        <v>54</v>
      </c>
      <c r="AE24" s="45" t="s">
        <v>149</v>
      </c>
      <c r="AF24" s="45" t="s">
        <v>150</v>
      </c>
      <c r="AG24" s="45" t="s">
        <v>151</v>
      </c>
      <c r="AH24" s="45" t="s">
        <v>152</v>
      </c>
      <c r="AI24" s="45" t="s">
        <v>153</v>
      </c>
      <c r="AJ24" s="45" t="s">
        <v>154</v>
      </c>
      <c r="AK24" s="56">
        <v>2870</v>
      </c>
      <c r="AL24" s="4"/>
    </row>
    <row r="25" spans="1:38" ht="166.5">
      <c r="A25" s="8" t="s">
        <v>155</v>
      </c>
      <c r="B25" s="10"/>
      <c r="C25" s="10"/>
      <c r="D25" s="9"/>
      <c r="E25" s="9"/>
      <c r="F25" s="11"/>
      <c r="G25" s="9"/>
      <c r="H25" s="9"/>
      <c r="I25" s="9"/>
      <c r="J25" s="9"/>
      <c r="K25" s="9"/>
      <c r="L25" s="9"/>
      <c r="M25" s="9"/>
      <c r="N25" s="9"/>
      <c r="O25" s="9"/>
      <c r="P25" s="9"/>
      <c r="Q25" s="9"/>
      <c r="R25" s="12"/>
      <c r="S25" s="12"/>
      <c r="T25" s="12"/>
      <c r="U25" s="11"/>
      <c r="V25" s="11"/>
      <c r="W25" s="10"/>
      <c r="X25" s="10"/>
      <c r="Y25" s="58">
        <v>45630</v>
      </c>
      <c r="Z25" s="51" t="s">
        <v>156</v>
      </c>
      <c r="AA25" s="59">
        <v>8124.7</v>
      </c>
      <c r="AB25" s="50" t="s">
        <v>144</v>
      </c>
      <c r="AC25" s="51" t="s">
        <v>145</v>
      </c>
      <c r="AD25" s="45" t="s">
        <v>20</v>
      </c>
      <c r="AE25" s="45" t="s">
        <v>157</v>
      </c>
      <c r="AF25" s="45" t="s">
        <v>158</v>
      </c>
      <c r="AG25" s="45" t="s">
        <v>159</v>
      </c>
      <c r="AH25" s="45" t="s">
        <v>160</v>
      </c>
      <c r="AI25" s="45" t="s">
        <v>161</v>
      </c>
      <c r="AJ25" s="45" t="s">
        <v>162</v>
      </c>
      <c r="AK25" s="56">
        <v>7290.9</v>
      </c>
      <c r="AL25" s="4"/>
    </row>
    <row r="26" spans="1:38" ht="166.5">
      <c r="A26" s="13"/>
      <c r="B26" s="15"/>
      <c r="C26" s="15"/>
      <c r="D26" s="14"/>
      <c r="E26" s="14"/>
      <c r="F26" s="16"/>
      <c r="G26" s="14"/>
      <c r="H26" s="14"/>
      <c r="I26" s="14"/>
      <c r="J26" s="14"/>
      <c r="K26" s="14"/>
      <c r="L26" s="14"/>
      <c r="M26" s="14"/>
      <c r="N26" s="14"/>
      <c r="O26" s="14"/>
      <c r="P26" s="14"/>
      <c r="Q26" s="14"/>
      <c r="R26" s="17"/>
      <c r="S26" s="17"/>
      <c r="T26" s="17"/>
      <c r="U26" s="16"/>
      <c r="V26" s="16"/>
      <c r="W26" s="15"/>
      <c r="X26" s="15"/>
      <c r="Y26" s="60"/>
      <c r="Z26" s="53"/>
      <c r="AA26" s="61"/>
      <c r="AB26" s="52" t="s">
        <v>120</v>
      </c>
      <c r="AC26" s="53"/>
      <c r="AD26" s="45" t="s">
        <v>43</v>
      </c>
      <c r="AE26" s="45" t="s">
        <v>157</v>
      </c>
      <c r="AF26" s="45" t="s">
        <v>158</v>
      </c>
      <c r="AG26" s="45" t="s">
        <v>159</v>
      </c>
      <c r="AH26" s="45" t="s">
        <v>160</v>
      </c>
      <c r="AI26" s="45" t="s">
        <v>161</v>
      </c>
      <c r="AJ26" s="45" t="s">
        <v>162</v>
      </c>
      <c r="AK26" s="56">
        <v>833.8</v>
      </c>
      <c r="AL26" s="4"/>
    </row>
    <row r="27" spans="1:38" ht="90">
      <c r="A27" s="8" t="s">
        <v>163</v>
      </c>
      <c r="B27" s="10"/>
      <c r="C27" s="10"/>
      <c r="D27" s="9"/>
      <c r="E27" s="9"/>
      <c r="F27" s="11"/>
      <c r="G27" s="9"/>
      <c r="H27" s="9"/>
      <c r="I27" s="9"/>
      <c r="J27" s="9"/>
      <c r="K27" s="9"/>
      <c r="L27" s="9"/>
      <c r="M27" s="9"/>
      <c r="N27" s="9"/>
      <c r="O27" s="9"/>
      <c r="P27" s="9"/>
      <c r="Q27" s="9"/>
      <c r="R27" s="12"/>
      <c r="S27" s="12"/>
      <c r="T27" s="12"/>
      <c r="U27" s="11"/>
      <c r="V27" s="11"/>
      <c r="W27" s="10"/>
      <c r="X27" s="10"/>
      <c r="Y27" s="58">
        <v>45629</v>
      </c>
      <c r="Z27" s="51" t="s">
        <v>164</v>
      </c>
      <c r="AA27" s="59">
        <v>5321.41</v>
      </c>
      <c r="AB27" s="50" t="s">
        <v>165</v>
      </c>
      <c r="AC27" s="51" t="s">
        <v>166</v>
      </c>
      <c r="AD27" s="45" t="s">
        <v>167</v>
      </c>
      <c r="AE27" s="45" t="s">
        <v>168</v>
      </c>
      <c r="AF27" s="45" t="s">
        <v>169</v>
      </c>
      <c r="AG27" s="45" t="s">
        <v>170</v>
      </c>
      <c r="AH27" s="45" t="s">
        <v>93</v>
      </c>
      <c r="AI27" s="45">
        <v>5321.41</v>
      </c>
      <c r="AJ27" s="45">
        <v>1</v>
      </c>
      <c r="AK27" s="56">
        <v>5321.41</v>
      </c>
      <c r="AL27" s="4"/>
    </row>
    <row r="28" spans="1:38" ht="102.75">
      <c r="A28" s="8" t="s">
        <v>171</v>
      </c>
      <c r="B28" s="10"/>
      <c r="C28" s="10"/>
      <c r="D28" s="9"/>
      <c r="E28" s="9"/>
      <c r="F28" s="11"/>
      <c r="G28" s="9"/>
      <c r="H28" s="9"/>
      <c r="I28" s="9"/>
      <c r="J28" s="9"/>
      <c r="K28" s="9"/>
      <c r="L28" s="9"/>
      <c r="M28" s="9"/>
      <c r="N28" s="9"/>
      <c r="O28" s="9"/>
      <c r="P28" s="9"/>
      <c r="Q28" s="9"/>
      <c r="R28" s="12"/>
      <c r="S28" s="12"/>
      <c r="T28" s="12"/>
      <c r="U28" s="11"/>
      <c r="V28" s="11"/>
      <c r="W28" s="10"/>
      <c r="X28" s="10"/>
      <c r="Y28" s="58">
        <v>45632</v>
      </c>
      <c r="Z28" s="51" t="s">
        <v>173</v>
      </c>
      <c r="AA28" s="59">
        <v>19800</v>
      </c>
      <c r="AB28" s="50" t="s">
        <v>174</v>
      </c>
      <c r="AC28" s="51" t="s">
        <v>175</v>
      </c>
      <c r="AD28" s="45" t="s">
        <v>176</v>
      </c>
      <c r="AE28" s="45" t="s">
        <v>177</v>
      </c>
      <c r="AF28" s="45" t="s">
        <v>178</v>
      </c>
      <c r="AG28" s="45" t="s">
        <v>172</v>
      </c>
      <c r="AH28" s="45"/>
      <c r="AI28" s="45">
        <v>396</v>
      </c>
      <c r="AJ28" s="45">
        <v>50</v>
      </c>
      <c r="AK28" s="56">
        <v>19800</v>
      </c>
      <c r="AL28" s="4"/>
    </row>
    <row r="29" spans="1:38" ht="128.25">
      <c r="A29" s="8" t="s">
        <v>179</v>
      </c>
      <c r="B29" s="10"/>
      <c r="C29" s="10"/>
      <c r="D29" s="9"/>
      <c r="E29" s="9"/>
      <c r="F29" s="11"/>
      <c r="G29" s="9"/>
      <c r="H29" s="9"/>
      <c r="I29" s="9"/>
      <c r="J29" s="9"/>
      <c r="K29" s="9"/>
      <c r="L29" s="9"/>
      <c r="M29" s="9"/>
      <c r="N29" s="9"/>
      <c r="O29" s="9"/>
      <c r="P29" s="9"/>
      <c r="Q29" s="9"/>
      <c r="R29" s="12"/>
      <c r="S29" s="12"/>
      <c r="T29" s="12"/>
      <c r="U29" s="11"/>
      <c r="V29" s="11"/>
      <c r="W29" s="10"/>
      <c r="X29" s="10"/>
      <c r="Y29" s="58">
        <v>45617</v>
      </c>
      <c r="Z29" s="51" t="s">
        <v>180</v>
      </c>
      <c r="AA29" s="59">
        <v>4000</v>
      </c>
      <c r="AB29" s="50" t="s">
        <v>107</v>
      </c>
      <c r="AC29" s="51" t="s">
        <v>108</v>
      </c>
      <c r="AD29" s="45" t="s">
        <v>121</v>
      </c>
      <c r="AE29" s="45" t="s">
        <v>110</v>
      </c>
      <c r="AF29" s="45" t="s">
        <v>111</v>
      </c>
      <c r="AG29" s="45" t="s">
        <v>105</v>
      </c>
      <c r="AH29" s="45" t="s">
        <v>31</v>
      </c>
      <c r="AI29" s="45">
        <v>4000</v>
      </c>
      <c r="AJ29" s="45">
        <v>1</v>
      </c>
      <c r="AK29" s="56">
        <v>4000</v>
      </c>
      <c r="AL29" s="4"/>
    </row>
    <row r="30" spans="1:38" ht="90">
      <c r="A30" s="8" t="s">
        <v>181</v>
      </c>
      <c r="B30" s="10"/>
      <c r="C30" s="10"/>
      <c r="D30" s="9"/>
      <c r="E30" s="9"/>
      <c r="F30" s="11"/>
      <c r="G30" s="9"/>
      <c r="H30" s="9"/>
      <c r="I30" s="9"/>
      <c r="J30" s="9"/>
      <c r="K30" s="9"/>
      <c r="L30" s="9"/>
      <c r="M30" s="9"/>
      <c r="N30" s="9"/>
      <c r="O30" s="9"/>
      <c r="P30" s="9"/>
      <c r="Q30" s="9"/>
      <c r="R30" s="12"/>
      <c r="S30" s="12"/>
      <c r="T30" s="12"/>
      <c r="U30" s="11"/>
      <c r="V30" s="11"/>
      <c r="W30" s="10"/>
      <c r="X30" s="10"/>
      <c r="Y30" s="58">
        <v>45582</v>
      </c>
      <c r="Z30" s="51" t="s">
        <v>183</v>
      </c>
      <c r="AA30" s="59">
        <v>2289.98</v>
      </c>
      <c r="AB30" s="50" t="s">
        <v>115</v>
      </c>
      <c r="AC30" s="51" t="s">
        <v>116</v>
      </c>
      <c r="AD30" s="45" t="s">
        <v>121</v>
      </c>
      <c r="AE30" s="45" t="s">
        <v>184</v>
      </c>
      <c r="AF30" s="45" t="s">
        <v>185</v>
      </c>
      <c r="AG30" s="45" t="s">
        <v>182</v>
      </c>
      <c r="AH30" s="45" t="s">
        <v>93</v>
      </c>
      <c r="AI30" s="45">
        <v>2289.98</v>
      </c>
      <c r="AJ30" s="45">
        <v>1</v>
      </c>
      <c r="AK30" s="56">
        <v>2289.98</v>
      </c>
      <c r="AL30" s="4"/>
    </row>
    <row r="31" spans="1:38" ht="77.25">
      <c r="A31" s="8" t="s">
        <v>186</v>
      </c>
      <c r="B31" s="10"/>
      <c r="C31" s="10"/>
      <c r="D31" s="9"/>
      <c r="E31" s="9"/>
      <c r="F31" s="11"/>
      <c r="G31" s="9"/>
      <c r="H31" s="9"/>
      <c r="I31" s="9"/>
      <c r="J31" s="9"/>
      <c r="K31" s="9"/>
      <c r="L31" s="9"/>
      <c r="M31" s="9"/>
      <c r="N31" s="9"/>
      <c r="O31" s="9"/>
      <c r="P31" s="9"/>
      <c r="Q31" s="9"/>
      <c r="R31" s="12"/>
      <c r="S31" s="12"/>
      <c r="T31" s="12"/>
      <c r="U31" s="11"/>
      <c r="V31" s="11"/>
      <c r="W31" s="10"/>
      <c r="X31" s="10"/>
      <c r="Y31" s="58">
        <v>45632</v>
      </c>
      <c r="Z31" s="51" t="s">
        <v>187</v>
      </c>
      <c r="AA31" s="59">
        <v>350</v>
      </c>
      <c r="AB31" s="50" t="s">
        <v>52</v>
      </c>
      <c r="AC31" s="51" t="s">
        <v>53</v>
      </c>
      <c r="AD31" s="45" t="s">
        <v>54</v>
      </c>
      <c r="AE31" s="45" t="s">
        <v>188</v>
      </c>
      <c r="AF31" s="45" t="s">
        <v>189</v>
      </c>
      <c r="AG31" s="45" t="s">
        <v>190</v>
      </c>
      <c r="AH31" s="45" t="s">
        <v>31</v>
      </c>
      <c r="AI31" s="45">
        <v>350</v>
      </c>
      <c r="AJ31" s="45">
        <v>1</v>
      </c>
      <c r="AK31" s="56">
        <v>350</v>
      </c>
      <c r="AL31" s="4"/>
    </row>
    <row r="32" spans="1:38" ht="115.5">
      <c r="A32" s="8" t="s">
        <v>191</v>
      </c>
      <c r="B32" s="10"/>
      <c r="C32" s="10"/>
      <c r="D32" s="9"/>
      <c r="E32" s="9"/>
      <c r="F32" s="11"/>
      <c r="G32" s="9"/>
      <c r="H32" s="9"/>
      <c r="I32" s="9"/>
      <c r="J32" s="9"/>
      <c r="K32" s="9"/>
      <c r="L32" s="9"/>
      <c r="M32" s="9"/>
      <c r="N32" s="9"/>
      <c r="O32" s="9"/>
      <c r="P32" s="9"/>
      <c r="Q32" s="9"/>
      <c r="R32" s="12"/>
      <c r="S32" s="12"/>
      <c r="T32" s="12"/>
      <c r="U32" s="11"/>
      <c r="V32" s="11"/>
      <c r="W32" s="10"/>
      <c r="X32" s="10"/>
      <c r="Y32" s="58">
        <v>45624</v>
      </c>
      <c r="Z32" s="51" t="s">
        <v>192</v>
      </c>
      <c r="AA32" s="59">
        <v>9813.24</v>
      </c>
      <c r="AB32" s="50" t="s">
        <v>193</v>
      </c>
      <c r="AC32" s="51" t="s">
        <v>194</v>
      </c>
      <c r="AD32" s="45" t="s">
        <v>54</v>
      </c>
      <c r="AE32" s="45" t="s">
        <v>195</v>
      </c>
      <c r="AF32" s="45" t="s">
        <v>196</v>
      </c>
      <c r="AG32" s="45"/>
      <c r="AH32" s="45"/>
      <c r="AI32" s="45">
        <v>9813.24</v>
      </c>
      <c r="AJ32" s="45">
        <v>1</v>
      </c>
      <c r="AK32" s="56">
        <v>3344.24</v>
      </c>
      <c r="AL32" s="4"/>
    </row>
    <row r="33" spans="1:38" ht="26.25">
      <c r="A33" s="13"/>
      <c r="B33" s="15"/>
      <c r="C33" s="15"/>
      <c r="D33" s="14"/>
      <c r="E33" s="14"/>
      <c r="F33" s="16"/>
      <c r="G33" s="14"/>
      <c r="H33" s="14"/>
      <c r="I33" s="14"/>
      <c r="J33" s="14"/>
      <c r="K33" s="14"/>
      <c r="L33" s="14"/>
      <c r="M33" s="14"/>
      <c r="N33" s="14"/>
      <c r="O33" s="14"/>
      <c r="P33" s="14"/>
      <c r="Q33" s="14"/>
      <c r="R33" s="17"/>
      <c r="S33" s="17"/>
      <c r="T33" s="17"/>
      <c r="U33" s="16"/>
      <c r="V33" s="16"/>
      <c r="W33" s="15"/>
      <c r="X33" s="15"/>
      <c r="Y33" s="60"/>
      <c r="Z33" s="53"/>
      <c r="AA33" s="61"/>
      <c r="AB33" s="52" t="s">
        <v>120</v>
      </c>
      <c r="AC33" s="53"/>
      <c r="AD33" s="45" t="s">
        <v>28</v>
      </c>
      <c r="AE33" s="45" t="s">
        <v>195</v>
      </c>
      <c r="AF33" s="45" t="s">
        <v>196</v>
      </c>
      <c r="AG33" s="45"/>
      <c r="AH33" s="45"/>
      <c r="AI33" s="45">
        <v>9813.24</v>
      </c>
      <c r="AJ33" s="45">
        <v>1</v>
      </c>
      <c r="AK33" s="56">
        <v>6469</v>
      </c>
      <c r="AL33" s="4"/>
    </row>
    <row r="34" spans="1:38" ht="77.25">
      <c r="A34" s="8" t="s">
        <v>197</v>
      </c>
      <c r="B34" s="10"/>
      <c r="C34" s="10"/>
      <c r="D34" s="9"/>
      <c r="E34" s="9"/>
      <c r="F34" s="11"/>
      <c r="G34" s="9"/>
      <c r="H34" s="9"/>
      <c r="I34" s="9"/>
      <c r="J34" s="9"/>
      <c r="K34" s="9"/>
      <c r="L34" s="9"/>
      <c r="M34" s="9"/>
      <c r="N34" s="9"/>
      <c r="O34" s="9"/>
      <c r="P34" s="9"/>
      <c r="Q34" s="9"/>
      <c r="R34" s="12"/>
      <c r="S34" s="12"/>
      <c r="T34" s="12"/>
      <c r="U34" s="11"/>
      <c r="V34" s="11"/>
      <c r="W34" s="10"/>
      <c r="X34" s="10"/>
      <c r="Y34" s="58">
        <v>45635</v>
      </c>
      <c r="Z34" s="51" t="s">
        <v>23</v>
      </c>
      <c r="AA34" s="59">
        <v>26712</v>
      </c>
      <c r="AB34" s="50" t="s">
        <v>198</v>
      </c>
      <c r="AC34" s="51" t="s">
        <v>199</v>
      </c>
      <c r="AD34" s="45" t="s">
        <v>200</v>
      </c>
      <c r="AE34" s="45" t="s">
        <v>201</v>
      </c>
      <c r="AF34" s="45" t="s">
        <v>202</v>
      </c>
      <c r="AG34" s="45"/>
      <c r="AH34" s="45"/>
      <c r="AI34" s="45">
        <v>26712</v>
      </c>
      <c r="AJ34" s="45">
        <v>1</v>
      </c>
      <c r="AK34" s="56">
        <v>26712</v>
      </c>
      <c r="AL34" s="4"/>
    </row>
    <row r="35" spans="1:38" ht="90">
      <c r="A35" s="8" t="s">
        <v>203</v>
      </c>
      <c r="B35" s="10"/>
      <c r="C35" s="10"/>
      <c r="D35" s="9"/>
      <c r="E35" s="9"/>
      <c r="F35" s="11"/>
      <c r="G35" s="9"/>
      <c r="H35" s="9"/>
      <c r="I35" s="9"/>
      <c r="J35" s="9"/>
      <c r="K35" s="9"/>
      <c r="L35" s="9"/>
      <c r="M35" s="9"/>
      <c r="N35" s="9"/>
      <c r="O35" s="9"/>
      <c r="P35" s="9"/>
      <c r="Q35" s="9"/>
      <c r="R35" s="12"/>
      <c r="S35" s="12"/>
      <c r="T35" s="12"/>
      <c r="U35" s="11"/>
      <c r="V35" s="11"/>
      <c r="W35" s="10"/>
      <c r="X35" s="10"/>
      <c r="Y35" s="58">
        <v>45636</v>
      </c>
      <c r="Z35" s="51" t="s">
        <v>205</v>
      </c>
      <c r="AA35" s="59">
        <v>34594.78</v>
      </c>
      <c r="AB35" s="50" t="s">
        <v>165</v>
      </c>
      <c r="AC35" s="51" t="s">
        <v>166</v>
      </c>
      <c r="AD35" s="45" t="s">
        <v>206</v>
      </c>
      <c r="AE35" s="45" t="s">
        <v>207</v>
      </c>
      <c r="AF35" s="45" t="s">
        <v>208</v>
      </c>
      <c r="AG35" s="45" t="s">
        <v>204</v>
      </c>
      <c r="AH35" s="45" t="s">
        <v>93</v>
      </c>
      <c r="AI35" s="45">
        <v>34594.78</v>
      </c>
      <c r="AJ35" s="45">
        <v>1</v>
      </c>
      <c r="AK35" s="56">
        <v>34594.78</v>
      </c>
      <c r="AL35" s="4"/>
    </row>
    <row r="36" spans="1:38" ht="77.25">
      <c r="A36" s="8" t="s">
        <v>209</v>
      </c>
      <c r="B36" s="10"/>
      <c r="C36" s="10"/>
      <c r="D36" s="9"/>
      <c r="E36" s="9"/>
      <c r="F36" s="11"/>
      <c r="G36" s="9"/>
      <c r="H36" s="9"/>
      <c r="I36" s="9"/>
      <c r="J36" s="9"/>
      <c r="K36" s="9"/>
      <c r="L36" s="9"/>
      <c r="M36" s="9"/>
      <c r="N36" s="9"/>
      <c r="O36" s="9"/>
      <c r="P36" s="9"/>
      <c r="Q36" s="9"/>
      <c r="R36" s="12"/>
      <c r="S36" s="12"/>
      <c r="T36" s="12"/>
      <c r="U36" s="11"/>
      <c r="V36" s="11"/>
      <c r="W36" s="10"/>
      <c r="X36" s="10"/>
      <c r="Y36" s="58">
        <v>45629</v>
      </c>
      <c r="Z36" s="51" t="s">
        <v>211</v>
      </c>
      <c r="AA36" s="59">
        <v>61810</v>
      </c>
      <c r="AB36" s="50" t="s">
        <v>212</v>
      </c>
      <c r="AC36" s="51" t="s">
        <v>213</v>
      </c>
      <c r="AD36" s="45" t="s">
        <v>214</v>
      </c>
      <c r="AE36" s="45" t="s">
        <v>215</v>
      </c>
      <c r="AF36" s="45" t="s">
        <v>216</v>
      </c>
      <c r="AG36" s="45" t="s">
        <v>210</v>
      </c>
      <c r="AH36" s="45" t="s">
        <v>31</v>
      </c>
      <c r="AI36" s="45">
        <v>61810</v>
      </c>
      <c r="AJ36" s="45">
        <v>1</v>
      </c>
      <c r="AK36" s="56">
        <v>927.15</v>
      </c>
      <c r="AL36" s="4"/>
    </row>
    <row r="37" spans="1:38" ht="26.25">
      <c r="A37" s="13"/>
      <c r="B37" s="15"/>
      <c r="C37" s="15"/>
      <c r="D37" s="14"/>
      <c r="E37" s="14"/>
      <c r="F37" s="16"/>
      <c r="G37" s="14"/>
      <c r="H37" s="14"/>
      <c r="I37" s="14"/>
      <c r="J37" s="14"/>
      <c r="K37" s="14"/>
      <c r="L37" s="14"/>
      <c r="M37" s="14"/>
      <c r="N37" s="14"/>
      <c r="O37" s="14"/>
      <c r="P37" s="14"/>
      <c r="Q37" s="14"/>
      <c r="R37" s="17"/>
      <c r="S37" s="17"/>
      <c r="T37" s="17"/>
      <c r="U37" s="16"/>
      <c r="V37" s="16"/>
      <c r="W37" s="15"/>
      <c r="X37" s="15"/>
      <c r="Y37" s="60"/>
      <c r="Z37" s="53"/>
      <c r="AA37" s="61"/>
      <c r="AB37" s="52" t="s">
        <v>120</v>
      </c>
      <c r="AC37" s="53"/>
      <c r="AD37" s="45" t="s">
        <v>217</v>
      </c>
      <c r="AE37" s="45" t="s">
        <v>215</v>
      </c>
      <c r="AF37" s="45" t="s">
        <v>216</v>
      </c>
      <c r="AG37" s="45" t="s">
        <v>210</v>
      </c>
      <c r="AH37" s="45" t="s">
        <v>31</v>
      </c>
      <c r="AI37" s="45">
        <v>61810</v>
      </c>
      <c r="AJ37" s="45">
        <v>1</v>
      </c>
      <c r="AK37" s="56">
        <v>60882.85</v>
      </c>
      <c r="AL37" s="4"/>
    </row>
    <row r="38" spans="1:38" ht="128.25">
      <c r="A38" s="8" t="s">
        <v>218</v>
      </c>
      <c r="B38" s="10"/>
      <c r="C38" s="10"/>
      <c r="D38" s="9"/>
      <c r="E38" s="9"/>
      <c r="F38" s="11"/>
      <c r="G38" s="9"/>
      <c r="H38" s="9"/>
      <c r="I38" s="9"/>
      <c r="J38" s="9"/>
      <c r="K38" s="9"/>
      <c r="L38" s="9"/>
      <c r="M38" s="9"/>
      <c r="N38" s="9"/>
      <c r="O38" s="9"/>
      <c r="P38" s="9"/>
      <c r="Q38" s="9"/>
      <c r="R38" s="12"/>
      <c r="S38" s="12"/>
      <c r="T38" s="12"/>
      <c r="U38" s="11"/>
      <c r="V38" s="11"/>
      <c r="W38" s="10"/>
      <c r="X38" s="10"/>
      <c r="Y38" s="58">
        <v>45629</v>
      </c>
      <c r="Z38" s="51" t="s">
        <v>220</v>
      </c>
      <c r="AA38" s="59">
        <v>100000</v>
      </c>
      <c r="AB38" s="50" t="s">
        <v>107</v>
      </c>
      <c r="AC38" s="51" t="s">
        <v>108</v>
      </c>
      <c r="AD38" s="45" t="s">
        <v>217</v>
      </c>
      <c r="AE38" s="45" t="s">
        <v>221</v>
      </c>
      <c r="AF38" s="45" t="s">
        <v>222</v>
      </c>
      <c r="AG38" s="45" t="s">
        <v>219</v>
      </c>
      <c r="AH38" s="45" t="s">
        <v>31</v>
      </c>
      <c r="AI38" s="45">
        <v>100000</v>
      </c>
      <c r="AJ38" s="45">
        <v>1</v>
      </c>
      <c r="AK38" s="56">
        <v>98500</v>
      </c>
      <c r="AL38" s="4"/>
    </row>
    <row r="39" spans="1:38" ht="51.75">
      <c r="A39" s="13"/>
      <c r="B39" s="15"/>
      <c r="C39" s="15"/>
      <c r="D39" s="14"/>
      <c r="E39" s="14"/>
      <c r="F39" s="16"/>
      <c r="G39" s="14"/>
      <c r="H39" s="14"/>
      <c r="I39" s="14"/>
      <c r="J39" s="14"/>
      <c r="K39" s="14"/>
      <c r="L39" s="14"/>
      <c r="M39" s="14"/>
      <c r="N39" s="14"/>
      <c r="O39" s="14"/>
      <c r="P39" s="14"/>
      <c r="Q39" s="14"/>
      <c r="R39" s="17"/>
      <c r="S39" s="17"/>
      <c r="T39" s="17"/>
      <c r="U39" s="16"/>
      <c r="V39" s="16"/>
      <c r="W39" s="15"/>
      <c r="X39" s="15"/>
      <c r="Y39" s="60"/>
      <c r="Z39" s="53"/>
      <c r="AA39" s="61"/>
      <c r="AB39" s="52" t="s">
        <v>120</v>
      </c>
      <c r="AC39" s="53"/>
      <c r="AD39" s="45" t="s">
        <v>214</v>
      </c>
      <c r="AE39" s="45" t="s">
        <v>221</v>
      </c>
      <c r="AF39" s="45" t="s">
        <v>222</v>
      </c>
      <c r="AG39" s="45" t="s">
        <v>219</v>
      </c>
      <c r="AH39" s="45" t="s">
        <v>31</v>
      </c>
      <c r="AI39" s="45">
        <v>100000</v>
      </c>
      <c r="AJ39" s="45">
        <v>1</v>
      </c>
      <c r="AK39" s="56">
        <v>1500</v>
      </c>
      <c r="AL39" s="4"/>
    </row>
    <row r="40" spans="1:38" ht="77.25">
      <c r="A40" s="8" t="s">
        <v>223</v>
      </c>
      <c r="B40" s="10"/>
      <c r="C40" s="10"/>
      <c r="D40" s="9"/>
      <c r="E40" s="9"/>
      <c r="F40" s="11"/>
      <c r="G40" s="9"/>
      <c r="H40" s="9"/>
      <c r="I40" s="9"/>
      <c r="J40" s="9"/>
      <c r="K40" s="9"/>
      <c r="L40" s="9"/>
      <c r="M40" s="9"/>
      <c r="N40" s="9"/>
      <c r="O40" s="9"/>
      <c r="P40" s="9"/>
      <c r="Q40" s="9"/>
      <c r="R40" s="12"/>
      <c r="S40" s="12"/>
      <c r="T40" s="12"/>
      <c r="U40" s="11"/>
      <c r="V40" s="11"/>
      <c r="W40" s="10"/>
      <c r="X40" s="10"/>
      <c r="Y40" s="58">
        <v>45644</v>
      </c>
      <c r="Z40" s="51" t="s">
        <v>224</v>
      </c>
      <c r="AA40" s="59">
        <v>1000</v>
      </c>
      <c r="AB40" s="50" t="s">
        <v>52</v>
      </c>
      <c r="AC40" s="51" t="s">
        <v>53</v>
      </c>
      <c r="AD40" s="45" t="s">
        <v>54</v>
      </c>
      <c r="AE40" s="45" t="s">
        <v>225</v>
      </c>
      <c r="AF40" s="45" t="s">
        <v>226</v>
      </c>
      <c r="AG40" s="45" t="s">
        <v>227</v>
      </c>
      <c r="AH40" s="45" t="s">
        <v>228</v>
      </c>
      <c r="AI40" s="45" t="s">
        <v>229</v>
      </c>
      <c r="AJ40" s="45" t="s">
        <v>230</v>
      </c>
      <c r="AK40" s="56">
        <v>1000</v>
      </c>
      <c r="AL40" s="4"/>
    </row>
    <row r="41" spans="1:38" ht="77.25">
      <c r="A41" s="8" t="s">
        <v>231</v>
      </c>
      <c r="B41" s="10"/>
      <c r="C41" s="10"/>
      <c r="D41" s="9"/>
      <c r="E41" s="9"/>
      <c r="F41" s="11"/>
      <c r="G41" s="9"/>
      <c r="H41" s="9"/>
      <c r="I41" s="9"/>
      <c r="J41" s="9"/>
      <c r="K41" s="9"/>
      <c r="L41" s="9"/>
      <c r="M41" s="9"/>
      <c r="N41" s="9"/>
      <c r="O41" s="9"/>
      <c r="P41" s="9"/>
      <c r="Q41" s="9"/>
      <c r="R41" s="12"/>
      <c r="S41" s="12"/>
      <c r="T41" s="12"/>
      <c r="U41" s="11"/>
      <c r="V41" s="11"/>
      <c r="W41" s="10"/>
      <c r="X41" s="10"/>
      <c r="Y41" s="58">
        <v>45646</v>
      </c>
      <c r="Z41" s="51" t="s">
        <v>233</v>
      </c>
      <c r="AA41" s="59">
        <v>2340</v>
      </c>
      <c r="AB41" s="50" t="s">
        <v>234</v>
      </c>
      <c r="AC41" s="51" t="s">
        <v>235</v>
      </c>
      <c r="AD41" s="45" t="s">
        <v>20</v>
      </c>
      <c r="AE41" s="45" t="s">
        <v>236</v>
      </c>
      <c r="AF41" s="45" t="s">
        <v>237</v>
      </c>
      <c r="AG41" s="45" t="s">
        <v>232</v>
      </c>
      <c r="AH41" s="45" t="s">
        <v>31</v>
      </c>
      <c r="AI41" s="45">
        <v>2340</v>
      </c>
      <c r="AJ41" s="45">
        <v>1</v>
      </c>
      <c r="AK41" s="56">
        <v>2340</v>
      </c>
      <c r="AL41" s="4"/>
    </row>
    <row r="42" spans="1:38" ht="64.5">
      <c r="A42" s="8" t="s">
        <v>238</v>
      </c>
      <c r="B42" s="10"/>
      <c r="C42" s="10"/>
      <c r="D42" s="9"/>
      <c r="E42" s="9"/>
      <c r="F42" s="11"/>
      <c r="G42" s="9"/>
      <c r="H42" s="9"/>
      <c r="I42" s="9"/>
      <c r="J42" s="9"/>
      <c r="K42" s="9"/>
      <c r="L42" s="9"/>
      <c r="M42" s="9"/>
      <c r="N42" s="9"/>
      <c r="O42" s="9"/>
      <c r="P42" s="9"/>
      <c r="Q42" s="9"/>
      <c r="R42" s="12"/>
      <c r="S42" s="12"/>
      <c r="T42" s="12"/>
      <c r="U42" s="11"/>
      <c r="V42" s="11"/>
      <c r="W42" s="10"/>
      <c r="X42" s="10"/>
      <c r="Y42" s="58">
        <v>45646</v>
      </c>
      <c r="Z42" s="51" t="s">
        <v>130</v>
      </c>
      <c r="AA42" s="59">
        <v>2000</v>
      </c>
      <c r="AB42" s="50" t="s">
        <v>239</v>
      </c>
      <c r="AC42" s="51" t="s">
        <v>240</v>
      </c>
      <c r="AD42" s="45" t="s">
        <v>20</v>
      </c>
      <c r="AE42" s="45" t="s">
        <v>241</v>
      </c>
      <c r="AF42" s="45" t="s">
        <v>242</v>
      </c>
      <c r="AG42" s="45" t="s">
        <v>22</v>
      </c>
      <c r="AH42" s="45"/>
      <c r="AI42" s="45">
        <v>400</v>
      </c>
      <c r="AJ42" s="45">
        <v>5</v>
      </c>
      <c r="AK42" s="56">
        <v>2000</v>
      </c>
      <c r="AL42" s="4"/>
    </row>
    <row r="43" spans="1:38" ht="345">
      <c r="A43" s="8" t="s">
        <v>243</v>
      </c>
      <c r="B43" s="10"/>
      <c r="C43" s="10"/>
      <c r="D43" s="9"/>
      <c r="E43" s="9"/>
      <c r="F43" s="11"/>
      <c r="G43" s="9"/>
      <c r="H43" s="9"/>
      <c r="I43" s="9"/>
      <c r="J43" s="9"/>
      <c r="K43" s="9"/>
      <c r="L43" s="9"/>
      <c r="M43" s="9"/>
      <c r="N43" s="9"/>
      <c r="O43" s="9"/>
      <c r="P43" s="9"/>
      <c r="Q43" s="9"/>
      <c r="R43" s="12"/>
      <c r="S43" s="12"/>
      <c r="T43" s="12"/>
      <c r="U43" s="11"/>
      <c r="V43" s="11"/>
      <c r="W43" s="10"/>
      <c r="X43" s="10"/>
      <c r="Y43" s="58">
        <v>45649</v>
      </c>
      <c r="Z43" s="51" t="s">
        <v>244</v>
      </c>
      <c r="AA43" s="59">
        <v>6299</v>
      </c>
      <c r="AB43" s="50" t="s">
        <v>41</v>
      </c>
      <c r="AC43" s="51" t="s">
        <v>42</v>
      </c>
      <c r="AD43" s="45" t="s">
        <v>20</v>
      </c>
      <c r="AE43" s="45" t="s">
        <v>245</v>
      </c>
      <c r="AF43" s="45" t="s">
        <v>246</v>
      </c>
      <c r="AG43" s="45" t="s">
        <v>247</v>
      </c>
      <c r="AH43" s="45" t="s">
        <v>248</v>
      </c>
      <c r="AI43" s="45" t="s">
        <v>249</v>
      </c>
      <c r="AJ43" s="45" t="s">
        <v>250</v>
      </c>
      <c r="AK43" s="56">
        <v>6299</v>
      </c>
      <c r="AL43" s="4"/>
    </row>
    <row r="44" spans="1:38" ht="90">
      <c r="A44" s="8" t="s">
        <v>251</v>
      </c>
      <c r="B44" s="10"/>
      <c r="C44" s="10"/>
      <c r="D44" s="9"/>
      <c r="E44" s="9"/>
      <c r="F44" s="11"/>
      <c r="G44" s="9"/>
      <c r="H44" s="9"/>
      <c r="I44" s="9"/>
      <c r="J44" s="9"/>
      <c r="K44" s="9"/>
      <c r="L44" s="9"/>
      <c r="M44" s="9"/>
      <c r="N44" s="9"/>
      <c r="O44" s="9"/>
      <c r="P44" s="9"/>
      <c r="Q44" s="9"/>
      <c r="R44" s="12"/>
      <c r="S44" s="12"/>
      <c r="T44" s="12"/>
      <c r="U44" s="11"/>
      <c r="V44" s="11"/>
      <c r="W44" s="10"/>
      <c r="X44" s="10"/>
      <c r="Y44" s="58">
        <v>45631</v>
      </c>
      <c r="Z44" s="51" t="s">
        <v>253</v>
      </c>
      <c r="AA44" s="59">
        <v>22300</v>
      </c>
      <c r="AB44" s="50" t="s">
        <v>254</v>
      </c>
      <c r="AC44" s="51" t="s">
        <v>255</v>
      </c>
      <c r="AD44" s="46" t="s">
        <v>28</v>
      </c>
      <c r="AE44" s="46" t="s">
        <v>256</v>
      </c>
      <c r="AF44" s="46" t="s">
        <v>196</v>
      </c>
      <c r="AG44" s="46" t="s">
        <v>252</v>
      </c>
      <c r="AH44" s="46" t="s">
        <v>31</v>
      </c>
      <c r="AI44" s="45">
        <v>22300</v>
      </c>
      <c r="AJ44" s="45">
        <v>1</v>
      </c>
      <c r="AK44" s="56">
        <v>0</v>
      </c>
      <c r="AL44" s="4"/>
    </row>
    <row r="45" spans="1:38" ht="90">
      <c r="A45" s="39" t="s">
        <v>257</v>
      </c>
      <c r="B45" s="40"/>
      <c r="C45" s="40"/>
      <c r="D45" s="41"/>
      <c r="E45" s="41"/>
      <c r="F45" s="42"/>
      <c r="G45" s="41"/>
      <c r="H45" s="41"/>
      <c r="I45" s="41"/>
      <c r="J45" s="41"/>
      <c r="K45" s="41"/>
      <c r="L45" s="41"/>
      <c r="M45" s="41"/>
      <c r="N45" s="41"/>
      <c r="O45" s="41"/>
      <c r="P45" s="41"/>
      <c r="Q45" s="41"/>
      <c r="R45" s="43"/>
      <c r="S45" s="43"/>
      <c r="T45" s="43"/>
      <c r="U45" s="42"/>
      <c r="V45" s="42"/>
      <c r="W45" s="40"/>
      <c r="X45" s="40"/>
      <c r="Y45" s="62">
        <v>45631</v>
      </c>
      <c r="Z45" s="55" t="s">
        <v>258</v>
      </c>
      <c r="AA45" s="63">
        <v>0</v>
      </c>
      <c r="AB45" s="54" t="s">
        <v>254</v>
      </c>
      <c r="AC45" s="55" t="s">
        <v>255</v>
      </c>
      <c r="AD45" s="47" t="s">
        <v>28</v>
      </c>
      <c r="AE45" s="47"/>
      <c r="AF45" s="47"/>
      <c r="AG45" s="47"/>
      <c r="AH45" s="47"/>
      <c r="AI45" s="57"/>
      <c r="AJ45" s="45"/>
      <c r="AK45" s="56">
        <v>0</v>
      </c>
      <c r="AL45" s="4"/>
    </row>
    <row r="46" spans="1:38">
      <c r="A46" s="25"/>
      <c r="B46" s="19"/>
      <c r="C46" s="19"/>
      <c r="D46" s="18"/>
      <c r="E46" s="18"/>
      <c r="F46" s="20"/>
      <c r="G46" s="20"/>
      <c r="H46" s="20"/>
      <c r="I46" s="20"/>
      <c r="J46" s="20"/>
      <c r="K46" s="20"/>
      <c r="L46" s="20"/>
      <c r="M46" s="20"/>
      <c r="N46" s="20"/>
      <c r="O46" s="20"/>
      <c r="P46" s="20"/>
      <c r="Q46" s="20"/>
      <c r="R46" s="21"/>
      <c r="S46" s="21"/>
      <c r="T46" s="21"/>
      <c r="U46" s="20"/>
      <c r="V46" s="20"/>
      <c r="W46" s="19"/>
      <c r="X46" s="19"/>
      <c r="Y46" s="22"/>
      <c r="Z46" s="23"/>
      <c r="AA46" s="24"/>
      <c r="AB46" s="22"/>
      <c r="AC46" s="23"/>
      <c r="AD46" s="22"/>
      <c r="AE46" s="22"/>
      <c r="AF46" s="48"/>
      <c r="AG46" s="48"/>
      <c r="AH46" s="22"/>
      <c r="AI46" s="22"/>
      <c r="AJ46" s="22"/>
      <c r="AK46" s="24"/>
      <c r="AL46" s="4"/>
    </row>
    <row r="47" spans="1:38">
      <c r="A47" s="26" t="s">
        <v>259</v>
      </c>
      <c r="B47" s="27"/>
      <c r="C47" s="27"/>
      <c r="D47" s="27"/>
      <c r="E47" s="27"/>
      <c r="F47" s="27"/>
      <c r="G47" s="27"/>
      <c r="H47" s="27"/>
      <c r="I47" s="27"/>
      <c r="J47" s="27"/>
      <c r="K47" s="27"/>
      <c r="L47" s="27"/>
      <c r="M47" s="27"/>
      <c r="N47" s="27"/>
      <c r="O47" s="27"/>
      <c r="P47" s="27"/>
      <c r="Q47" s="27"/>
      <c r="R47" s="28">
        <v>0</v>
      </c>
      <c r="S47" s="28">
        <v>0</v>
      </c>
      <c r="T47" s="28">
        <v>0</v>
      </c>
      <c r="U47" s="29"/>
      <c r="V47" s="29"/>
      <c r="W47" s="29"/>
      <c r="X47" s="29"/>
      <c r="Y47" s="27"/>
      <c r="Z47" s="27"/>
      <c r="AA47" s="27"/>
      <c r="AB47" s="27"/>
      <c r="AC47" s="27"/>
      <c r="AD47" s="27"/>
      <c r="AE47" s="27"/>
      <c r="AF47" s="49"/>
      <c r="AG47" s="49"/>
      <c r="AH47" s="27"/>
      <c r="AI47" s="27"/>
      <c r="AJ47" s="30"/>
      <c r="AK47" s="28">
        <f>SUM(AK5:AK46)</f>
        <v>555220.87</v>
      </c>
      <c r="AL47" s="31"/>
    </row>
    <row r="48" spans="1:38" ht="15" customHeight="1">
      <c r="A48" s="4" t="s">
        <v>262</v>
      </c>
      <c r="B48" s="4"/>
      <c r="C48" s="4"/>
      <c r="D48" s="4"/>
      <c r="E48" s="4"/>
      <c r="F48" s="4"/>
      <c r="G48" s="4"/>
      <c r="H48" s="4"/>
      <c r="I48" s="4"/>
      <c r="J48" s="4"/>
      <c r="K48" s="4"/>
      <c r="L48" s="4"/>
      <c r="M48" s="4"/>
      <c r="N48" s="4"/>
      <c r="O48" s="4"/>
      <c r="P48" s="4"/>
      <c r="Q48" s="4"/>
      <c r="R48" s="4"/>
      <c r="S48" s="4"/>
      <c r="T48" s="4"/>
      <c r="U48" s="4"/>
      <c r="V48" s="4"/>
      <c r="W48" s="4"/>
      <c r="X48" s="4"/>
      <c r="Y48" s="4"/>
      <c r="Z48" s="4"/>
      <c r="AA48" s="4"/>
      <c r="AB48" s="44" t="s">
        <v>261</v>
      </c>
      <c r="AC48" s="4"/>
      <c r="AD48" s="4"/>
      <c r="AE48" s="4"/>
      <c r="AF48" s="4"/>
      <c r="AG48" s="4"/>
      <c r="AH48" s="4"/>
      <c r="AI48" s="4"/>
      <c r="AJ48" s="32"/>
      <c r="AK48" s="32"/>
      <c r="AL48" s="4"/>
    </row>
    <row r="49" spans="1:38"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4"/>
      <c r="AC50" s="4"/>
      <c r="AD50" s="4"/>
      <c r="AE50" s="4"/>
      <c r="AF50" s="4"/>
      <c r="AG50" s="4"/>
      <c r="AH50" s="4"/>
      <c r="AI50" s="4"/>
      <c r="AJ50" s="4"/>
      <c r="AK50" s="4"/>
      <c r="AL50" s="4"/>
    </row>
  </sheetData>
  <mergeCells count="24">
    <mergeCell ref="E2:T2"/>
    <mergeCell ref="A2:A4"/>
    <mergeCell ref="U2:AK2"/>
    <mergeCell ref="E3:E4"/>
    <mergeCell ref="F3:F4"/>
    <mergeCell ref="G3:G4"/>
    <mergeCell ref="H3:H4"/>
    <mergeCell ref="I3:Q3"/>
    <mergeCell ref="R3:R4"/>
    <mergeCell ref="S3:S4"/>
    <mergeCell ref="T3:T4"/>
    <mergeCell ref="U3:U4"/>
    <mergeCell ref="V3:V4"/>
    <mergeCell ref="W3:W4"/>
    <mergeCell ref="X3:X4"/>
    <mergeCell ref="AA3:AA4"/>
    <mergeCell ref="AB3:AB4"/>
    <mergeCell ref="AC3:AC4"/>
    <mergeCell ref="AD3:AK3"/>
    <mergeCell ref="Y3:Y4"/>
    <mergeCell ref="Z3:Z4"/>
    <mergeCell ref="B2:B4"/>
    <mergeCell ref="C2:C4"/>
    <mergeCell ref="D2:D4"/>
  </mergeCells>
  <pageMargins left="0" right="0" top="0" bottom="0"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74F6463E-2B50-490B-976F-B237EC576E5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Листы</vt:lpstr>
      </vt:variant>
      <vt:variant>
        <vt:i4>1</vt:i4>
      </vt:variant>
    </vt:vector>
  </HeadingPairs>
  <TitlesOfParts>
    <vt:vector size="1" baseType="lpstr">
      <vt:lpstr>Основной отчет</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IIS APPPOOL\Webtorgi</dc:creator>
  <cp:keywords/>
  <dc:description/>
  <cp:lastModifiedBy>Админ</cp:lastModifiedBy>
  <cp:revision/>
  <dcterms:created xsi:type="dcterms:W3CDTF">2025-03-10T13:43:38Z</dcterms:created>
  <dcterms:modified xsi:type="dcterms:W3CDTF">2025-03-10T14:04:52Z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wt_reestr_small_custom(8).xlsx</vt:lpwstr>
  </property>
  <property fmtid="{D5CDD505-2E9C-101B-9397-08002B2CF9AE}" pid="3" name="Название отчета">
    <vt:lpwstr>wt_reestr_small_custom(8).xlsx</vt:lpwstr>
  </property>
  <property fmtid="{D5CDD505-2E9C-101B-9397-08002B2CF9AE}" pid="4" name="Версия клиента">
    <vt:lpwstr>18.2.9.6250</vt:lpwstr>
  </property>
  <property fmtid="{D5CDD505-2E9C-101B-9397-08002B2CF9AE}" pid="5" name="Версия базы">
    <vt:lpwstr>18.2.2698.65748707</vt:lpwstr>
  </property>
  <property fmtid="{D5CDD505-2E9C-101B-9397-08002B2CF9AE}" pid="6" name="Тип сервера">
    <vt:lpwstr>MSSQL</vt:lpwstr>
  </property>
  <property fmtid="{D5CDD505-2E9C-101B-9397-08002B2CF9AE}" pid="7" name="Сервер">
    <vt:lpwstr>192.168.111.57</vt:lpwstr>
  </property>
  <property fmtid="{D5CDD505-2E9C-101B-9397-08002B2CF9AE}" pid="8" name="База">
    <vt:lpwstr>webtorgi</vt:lpwstr>
  </property>
  <property fmtid="{D5CDD505-2E9C-101B-9397-08002B2CF9AE}" pid="9" name="Пользователь">
    <vt:lpwstr>m_3622001608_1</vt:lpwstr>
  </property>
  <property fmtid="{D5CDD505-2E9C-101B-9397-08002B2CF9AE}" pid="10" name="Шаблон">
    <vt:lpwstr>WT_REESTR_SMALL_CUSTOM</vt:lpwstr>
  </property>
  <property fmtid="{D5CDD505-2E9C-101B-9397-08002B2CF9AE}" pid="11" name="Локальная база">
    <vt:lpwstr>используется</vt:lpwstr>
  </property>
</Properties>
</file>